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'5.ЦСтатьи'!$A$8:$W$1710</definedName>
    <definedName name="_xlnm.Print_Area" localSheetId="0">'5.ЦСтатьи'!$A$1:$W$1710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08" i="1"/>
  <c r="V1708"/>
  <c r="V1707" s="1"/>
  <c r="V1706" s="1"/>
  <c r="V1705" s="1"/>
  <c r="V1704" s="1"/>
  <c r="U1708"/>
  <c r="U1707" s="1"/>
  <c r="U1706" s="1"/>
  <c r="U1705" s="1"/>
  <c r="U1704" s="1"/>
  <c r="T1708"/>
  <c r="T1707" s="1"/>
  <c r="T1706" s="1"/>
  <c r="T1705" s="1"/>
  <c r="T1704" s="1"/>
  <c r="S1708"/>
  <c r="R1708"/>
  <c r="Q1708"/>
  <c r="P1708"/>
  <c r="P1707" s="1"/>
  <c r="P1706" s="1"/>
  <c r="P1705" s="1"/>
  <c r="P1704" s="1"/>
  <c r="O1708"/>
  <c r="O1707" s="1"/>
  <c r="O1706" s="1"/>
  <c r="O1705" s="1"/>
  <c r="O1704" s="1"/>
  <c r="N1708"/>
  <c r="N1707" s="1"/>
  <c r="N1706" s="1"/>
  <c r="N1705" s="1"/>
  <c r="N1704" s="1"/>
  <c r="M1708"/>
  <c r="M1707" s="1"/>
  <c r="M1706" s="1"/>
  <c r="M1705" s="1"/>
  <c r="M1704" s="1"/>
  <c r="L1708"/>
  <c r="L1707" s="1"/>
  <c r="L1706" s="1"/>
  <c r="L1705" s="1"/>
  <c r="L1704" s="1"/>
  <c r="K1708"/>
  <c r="J1708"/>
  <c r="J1707" s="1"/>
  <c r="J1706" s="1"/>
  <c r="J1705" s="1"/>
  <c r="J1704" s="1"/>
  <c r="I1708"/>
  <c r="I1707" s="1"/>
  <c r="I1706" s="1"/>
  <c r="I1705" s="1"/>
  <c r="I1704" s="1"/>
  <c r="H1708"/>
  <c r="H1707" s="1"/>
  <c r="H1706" s="1"/>
  <c r="H1705" s="1"/>
  <c r="H1704" s="1"/>
  <c r="G1708"/>
  <c r="F1708"/>
  <c r="F1707" s="1"/>
  <c r="F1706" s="1"/>
  <c r="F1705" s="1"/>
  <c r="F1704" s="1"/>
  <c r="W1707"/>
  <c r="W1706" s="1"/>
  <c r="W1705" s="1"/>
  <c r="W1704" s="1"/>
  <c r="S1707"/>
  <c r="S1706" s="1"/>
  <c r="S1705" s="1"/>
  <c r="S1704" s="1"/>
  <c r="R1707"/>
  <c r="R1706" s="1"/>
  <c r="R1705" s="1"/>
  <c r="R1704" s="1"/>
  <c r="Q1707"/>
  <c r="Q1706" s="1"/>
  <c r="Q1705" s="1"/>
  <c r="Q1704" s="1"/>
  <c r="K1707"/>
  <c r="K1706" s="1"/>
  <c r="K1705" s="1"/>
  <c r="K1704" s="1"/>
  <c r="G1707"/>
  <c r="G1706" s="1"/>
  <c r="G1705" s="1"/>
  <c r="G1704" s="1"/>
  <c r="W1703"/>
  <c r="W1702" s="1"/>
  <c r="W1701" s="1"/>
  <c r="V1703"/>
  <c r="U1703"/>
  <c r="U1702" s="1"/>
  <c r="U1701" s="1"/>
  <c r="T1703"/>
  <c r="T1702" s="1"/>
  <c r="T1701" s="1"/>
  <c r="S1703"/>
  <c r="S1702" s="1"/>
  <c r="S1701" s="1"/>
  <c r="R1703"/>
  <c r="R1702" s="1"/>
  <c r="R1701" s="1"/>
  <c r="Q1703"/>
  <c r="Q1702" s="1"/>
  <c r="Q1701" s="1"/>
  <c r="P1703"/>
  <c r="P1702" s="1"/>
  <c r="P1701" s="1"/>
  <c r="O1703"/>
  <c r="O1702" s="1"/>
  <c r="O1701" s="1"/>
  <c r="N1703"/>
  <c r="N1702" s="1"/>
  <c r="N1701" s="1"/>
  <c r="M1703"/>
  <c r="M1702" s="1"/>
  <c r="M1701" s="1"/>
  <c r="L1703"/>
  <c r="K1703"/>
  <c r="K1702" s="1"/>
  <c r="K1701" s="1"/>
  <c r="J1703"/>
  <c r="I1703"/>
  <c r="I1702" s="1"/>
  <c r="I1701" s="1"/>
  <c r="H1703"/>
  <c r="H1702" s="1"/>
  <c r="H1701" s="1"/>
  <c r="G1703"/>
  <c r="G1702" s="1"/>
  <c r="G1701" s="1"/>
  <c r="F1703"/>
  <c r="F1702" s="1"/>
  <c r="F1701" s="1"/>
  <c r="V1702"/>
  <c r="V1701" s="1"/>
  <c r="L1702"/>
  <c r="L1701" s="1"/>
  <c r="J1702"/>
  <c r="J1701" s="1"/>
  <c r="W1700"/>
  <c r="W1699" s="1"/>
  <c r="W1698" s="1"/>
  <c r="V1700"/>
  <c r="V1699" s="1"/>
  <c r="V1698" s="1"/>
  <c r="U1700"/>
  <c r="U1699" s="1"/>
  <c r="U1698" s="1"/>
  <c r="T1700"/>
  <c r="T1699" s="1"/>
  <c r="T1698" s="1"/>
  <c r="S1700"/>
  <c r="S1699" s="1"/>
  <c r="S1698" s="1"/>
  <c r="R1700"/>
  <c r="R1699" s="1"/>
  <c r="R1698" s="1"/>
  <c r="Q1700"/>
  <c r="Q1699" s="1"/>
  <c r="Q1698" s="1"/>
  <c r="P1700"/>
  <c r="P1699" s="1"/>
  <c r="P1698" s="1"/>
  <c r="O1700"/>
  <c r="O1699" s="1"/>
  <c r="O1698" s="1"/>
  <c r="N1700"/>
  <c r="N1699" s="1"/>
  <c r="N1698" s="1"/>
  <c r="M1700"/>
  <c r="M1699" s="1"/>
  <c r="M1698" s="1"/>
  <c r="L1700"/>
  <c r="L1699" s="1"/>
  <c r="L1698" s="1"/>
  <c r="K1700"/>
  <c r="K1699" s="1"/>
  <c r="K1698" s="1"/>
  <c r="J1700"/>
  <c r="J1699" s="1"/>
  <c r="J1698" s="1"/>
  <c r="I1700"/>
  <c r="I1699" s="1"/>
  <c r="I1698" s="1"/>
  <c r="H1700"/>
  <c r="H1699" s="1"/>
  <c r="H1698" s="1"/>
  <c r="G1700"/>
  <c r="G1699" s="1"/>
  <c r="G1698" s="1"/>
  <c r="F1700"/>
  <c r="F1699" s="1"/>
  <c r="F1698" s="1"/>
  <c r="W1696"/>
  <c r="W1695" s="1"/>
  <c r="V1696"/>
  <c r="V1695" s="1"/>
  <c r="U1696"/>
  <c r="U1695" s="1"/>
  <c r="T1696"/>
  <c r="T1695" s="1"/>
  <c r="S1696"/>
  <c r="S1695" s="1"/>
  <c r="R1696"/>
  <c r="R1695" s="1"/>
  <c r="Q1696"/>
  <c r="Q1695" s="1"/>
  <c r="P1696"/>
  <c r="O1696"/>
  <c r="O1695" s="1"/>
  <c r="N1696"/>
  <c r="N1695" s="1"/>
  <c r="M1696"/>
  <c r="M1695" s="1"/>
  <c r="L1696"/>
  <c r="L1695" s="1"/>
  <c r="K1696"/>
  <c r="K1695" s="1"/>
  <c r="J1696"/>
  <c r="J1695" s="1"/>
  <c r="I1696"/>
  <c r="I1695" s="1"/>
  <c r="H1696"/>
  <c r="H1695" s="1"/>
  <c r="G1696"/>
  <c r="G1695" s="1"/>
  <c r="F1696"/>
  <c r="F1695" s="1"/>
  <c r="P1695"/>
  <c r="W1694"/>
  <c r="V1694"/>
  <c r="U1694"/>
  <c r="T1694"/>
  <c r="S1694"/>
  <c r="R1694"/>
  <c r="Q1694"/>
  <c r="P1694"/>
  <c r="O1694"/>
  <c r="N1694"/>
  <c r="M1694"/>
  <c r="L1694"/>
  <c r="K1694"/>
  <c r="J1694"/>
  <c r="I1694"/>
  <c r="H1694"/>
  <c r="G1694"/>
  <c r="F1694"/>
  <c r="W1693"/>
  <c r="V1693"/>
  <c r="U1693"/>
  <c r="T1693"/>
  <c r="S1693"/>
  <c r="R1693"/>
  <c r="Q1693"/>
  <c r="P1693"/>
  <c r="O1693"/>
  <c r="N1693"/>
  <c r="M1693"/>
  <c r="L1693"/>
  <c r="K1693"/>
  <c r="J1693"/>
  <c r="I1693"/>
  <c r="H1693"/>
  <c r="G1693"/>
  <c r="F1693"/>
  <c r="W1691"/>
  <c r="V1691"/>
  <c r="U1691"/>
  <c r="T1691"/>
  <c r="S1691"/>
  <c r="R1691"/>
  <c r="Q1691"/>
  <c r="P1691"/>
  <c r="O1691"/>
  <c r="N1691"/>
  <c r="M1691"/>
  <c r="L1691"/>
  <c r="K1691"/>
  <c r="J1691"/>
  <c r="I1691"/>
  <c r="H1691"/>
  <c r="G1691"/>
  <c r="F1691"/>
  <c r="W1690"/>
  <c r="V1690"/>
  <c r="U1690"/>
  <c r="T1690"/>
  <c r="S1690"/>
  <c r="R1690"/>
  <c r="Q1690"/>
  <c r="P1690"/>
  <c r="O1690"/>
  <c r="N1690"/>
  <c r="M1690"/>
  <c r="L1690"/>
  <c r="K1690"/>
  <c r="J1690"/>
  <c r="I1690"/>
  <c r="H1690"/>
  <c r="G1690"/>
  <c r="F1690"/>
  <c r="W1689"/>
  <c r="V1689"/>
  <c r="U1689"/>
  <c r="T1689"/>
  <c r="S1689"/>
  <c r="R1689"/>
  <c r="Q1689"/>
  <c r="P1689"/>
  <c r="O1689"/>
  <c r="N1689"/>
  <c r="M1689"/>
  <c r="L1689"/>
  <c r="K1689"/>
  <c r="J1689"/>
  <c r="I1689"/>
  <c r="H1689"/>
  <c r="G1689"/>
  <c r="F1689"/>
  <c r="W1688"/>
  <c r="V1688"/>
  <c r="U1688"/>
  <c r="T1688"/>
  <c r="S1688"/>
  <c r="R1688"/>
  <c r="Q1688"/>
  <c r="P1688"/>
  <c r="O1688"/>
  <c r="N1688"/>
  <c r="M1688"/>
  <c r="L1688"/>
  <c r="K1688"/>
  <c r="J1688"/>
  <c r="I1688"/>
  <c r="H1688"/>
  <c r="G1688"/>
  <c r="G1687" s="1"/>
  <c r="F1688"/>
  <c r="W1686"/>
  <c r="W1685" s="1"/>
  <c r="V1686"/>
  <c r="V1685" s="1"/>
  <c r="U1686"/>
  <c r="U1685" s="1"/>
  <c r="T1686"/>
  <c r="T1685" s="1"/>
  <c r="S1686"/>
  <c r="S1685" s="1"/>
  <c r="R1686"/>
  <c r="R1685" s="1"/>
  <c r="Q1686"/>
  <c r="P1686"/>
  <c r="P1685" s="1"/>
  <c r="O1686"/>
  <c r="O1685" s="1"/>
  <c r="N1686"/>
  <c r="N1685" s="1"/>
  <c r="M1686"/>
  <c r="M1685" s="1"/>
  <c r="L1686"/>
  <c r="L1685" s="1"/>
  <c r="K1686"/>
  <c r="K1685" s="1"/>
  <c r="J1686"/>
  <c r="J1685" s="1"/>
  <c r="I1686"/>
  <c r="I1685" s="1"/>
  <c r="H1686"/>
  <c r="H1685" s="1"/>
  <c r="G1686"/>
  <c r="G1685" s="1"/>
  <c r="F1686"/>
  <c r="F1685" s="1"/>
  <c r="Q1685"/>
  <c r="W1684"/>
  <c r="W1683" s="1"/>
  <c r="V1684"/>
  <c r="V1683" s="1"/>
  <c r="U1684"/>
  <c r="U1683" s="1"/>
  <c r="T1684"/>
  <c r="T1683" s="1"/>
  <c r="S1684"/>
  <c r="S1683" s="1"/>
  <c r="R1684"/>
  <c r="R1683" s="1"/>
  <c r="Q1684"/>
  <c r="Q1683" s="1"/>
  <c r="P1684"/>
  <c r="P1683" s="1"/>
  <c r="O1684"/>
  <c r="O1683" s="1"/>
  <c r="N1684"/>
  <c r="N1683" s="1"/>
  <c r="M1684"/>
  <c r="M1683" s="1"/>
  <c r="L1684"/>
  <c r="L1683" s="1"/>
  <c r="K1684"/>
  <c r="K1683" s="1"/>
  <c r="J1684"/>
  <c r="J1683" s="1"/>
  <c r="I1684"/>
  <c r="I1683" s="1"/>
  <c r="H1684"/>
  <c r="H1683" s="1"/>
  <c r="G1684"/>
  <c r="G1683" s="1"/>
  <c r="F1684"/>
  <c r="F1683" s="1"/>
  <c r="W1680"/>
  <c r="W1679" s="1"/>
  <c r="V1680"/>
  <c r="V1679" s="1"/>
  <c r="U1680"/>
  <c r="U1679" s="1"/>
  <c r="T1680"/>
  <c r="T1679" s="1"/>
  <c r="S1680"/>
  <c r="S1679" s="1"/>
  <c r="R1680"/>
  <c r="R1679" s="1"/>
  <c r="Q1680"/>
  <c r="Q1679" s="1"/>
  <c r="P1680"/>
  <c r="O1680"/>
  <c r="O1679" s="1"/>
  <c r="N1680"/>
  <c r="N1679" s="1"/>
  <c r="M1680"/>
  <c r="M1679" s="1"/>
  <c r="L1680"/>
  <c r="L1679" s="1"/>
  <c r="K1680"/>
  <c r="K1679" s="1"/>
  <c r="J1680"/>
  <c r="J1679" s="1"/>
  <c r="I1680"/>
  <c r="I1679" s="1"/>
  <c r="H1680"/>
  <c r="H1679" s="1"/>
  <c r="G1680"/>
  <c r="G1679" s="1"/>
  <c r="F1680"/>
  <c r="F1679" s="1"/>
  <c r="P1679"/>
  <c r="W1678"/>
  <c r="W1677" s="1"/>
  <c r="V1678"/>
  <c r="V1677" s="1"/>
  <c r="U1678"/>
  <c r="U1677" s="1"/>
  <c r="T1678"/>
  <c r="T1677" s="1"/>
  <c r="S1678"/>
  <c r="S1677" s="1"/>
  <c r="R1678"/>
  <c r="R1677" s="1"/>
  <c r="Q1678"/>
  <c r="Q1677" s="1"/>
  <c r="P1678"/>
  <c r="P1677" s="1"/>
  <c r="O1678"/>
  <c r="O1677" s="1"/>
  <c r="N1678"/>
  <c r="N1677" s="1"/>
  <c r="M1678"/>
  <c r="M1677" s="1"/>
  <c r="L1678"/>
  <c r="L1677" s="1"/>
  <c r="K1678"/>
  <c r="K1677" s="1"/>
  <c r="J1678"/>
  <c r="J1677" s="1"/>
  <c r="I1678"/>
  <c r="I1677" s="1"/>
  <c r="H1678"/>
  <c r="H1677" s="1"/>
  <c r="G1678"/>
  <c r="G1677" s="1"/>
  <c r="F1678"/>
  <c r="F1677" s="1"/>
  <c r="W1673"/>
  <c r="V1673"/>
  <c r="U1673"/>
  <c r="T1673"/>
  <c r="S1673"/>
  <c r="R1673"/>
  <c r="Q1673"/>
  <c r="P1673"/>
  <c r="O1673"/>
  <c r="N1673"/>
  <c r="M1673"/>
  <c r="L1673"/>
  <c r="K1673"/>
  <c r="J1673"/>
  <c r="I1673"/>
  <c r="H1673"/>
  <c r="G1673"/>
  <c r="F1673"/>
  <c r="W1672"/>
  <c r="V1672"/>
  <c r="U1672"/>
  <c r="T1672"/>
  <c r="S1672"/>
  <c r="R1672"/>
  <c r="Q1672"/>
  <c r="P1672"/>
  <c r="O1672"/>
  <c r="N1672"/>
  <c r="M1672"/>
  <c r="M1671" s="1"/>
  <c r="L1672"/>
  <c r="K1672"/>
  <c r="J1672"/>
  <c r="I1672"/>
  <c r="H1672"/>
  <c r="G1672"/>
  <c r="F1672"/>
  <c r="W1670"/>
  <c r="V1670"/>
  <c r="U1670"/>
  <c r="T1670"/>
  <c r="S1670"/>
  <c r="R1670"/>
  <c r="Q1670"/>
  <c r="P1670"/>
  <c r="O1670"/>
  <c r="N1670"/>
  <c r="M1670"/>
  <c r="L1670"/>
  <c r="K1670"/>
  <c r="J1670"/>
  <c r="I1670"/>
  <c r="H1670"/>
  <c r="G1670"/>
  <c r="F1670"/>
  <c r="W1669"/>
  <c r="W1668" s="1"/>
  <c r="V1669"/>
  <c r="U1669"/>
  <c r="T1669"/>
  <c r="S1669"/>
  <c r="R1669"/>
  <c r="Q1669"/>
  <c r="P1669"/>
  <c r="O1669"/>
  <c r="N1669"/>
  <c r="M1669"/>
  <c r="L1669"/>
  <c r="K1669"/>
  <c r="J1669"/>
  <c r="I1669"/>
  <c r="H1669"/>
  <c r="G1669"/>
  <c r="F1669"/>
  <c r="W1667"/>
  <c r="W1666" s="1"/>
  <c r="V1667"/>
  <c r="V1666" s="1"/>
  <c r="U1667"/>
  <c r="U1666" s="1"/>
  <c r="T1667"/>
  <c r="T1666" s="1"/>
  <c r="S1667"/>
  <c r="S1666" s="1"/>
  <c r="R1667"/>
  <c r="R1666" s="1"/>
  <c r="Q1667"/>
  <c r="Q1666" s="1"/>
  <c r="P1667"/>
  <c r="O1667"/>
  <c r="O1666" s="1"/>
  <c r="N1667"/>
  <c r="N1666" s="1"/>
  <c r="M1667"/>
  <c r="M1666" s="1"/>
  <c r="L1667"/>
  <c r="L1666" s="1"/>
  <c r="K1667"/>
  <c r="K1666" s="1"/>
  <c r="J1667"/>
  <c r="J1666" s="1"/>
  <c r="I1667"/>
  <c r="I1666" s="1"/>
  <c r="H1667"/>
  <c r="H1666" s="1"/>
  <c r="G1667"/>
  <c r="G1666" s="1"/>
  <c r="F1667"/>
  <c r="F1666" s="1"/>
  <c r="P1666"/>
  <c r="W1664"/>
  <c r="V1664"/>
  <c r="V1663" s="1"/>
  <c r="V1662" s="1"/>
  <c r="U1664"/>
  <c r="U1663" s="1"/>
  <c r="U1662" s="1"/>
  <c r="T1664"/>
  <c r="T1663" s="1"/>
  <c r="T1662" s="1"/>
  <c r="S1664"/>
  <c r="S1663" s="1"/>
  <c r="S1662" s="1"/>
  <c r="R1664"/>
  <c r="R1663" s="1"/>
  <c r="R1662" s="1"/>
  <c r="Q1664"/>
  <c r="Q1663" s="1"/>
  <c r="Q1662" s="1"/>
  <c r="P1664"/>
  <c r="O1664"/>
  <c r="O1663" s="1"/>
  <c r="N1664"/>
  <c r="N1663" s="1"/>
  <c r="N1662" s="1"/>
  <c r="M1664"/>
  <c r="M1663" s="1"/>
  <c r="M1662" s="1"/>
  <c r="L1664"/>
  <c r="L1663" s="1"/>
  <c r="L1662" s="1"/>
  <c r="K1664"/>
  <c r="K1663" s="1"/>
  <c r="K1662" s="1"/>
  <c r="J1664"/>
  <c r="J1663" s="1"/>
  <c r="J1662" s="1"/>
  <c r="I1664"/>
  <c r="I1663" s="1"/>
  <c r="I1662" s="1"/>
  <c r="H1664"/>
  <c r="H1663" s="1"/>
  <c r="H1662" s="1"/>
  <c r="G1664"/>
  <c r="G1663" s="1"/>
  <c r="G1662" s="1"/>
  <c r="F1664"/>
  <c r="F1663" s="1"/>
  <c r="F1662" s="1"/>
  <c r="W1663"/>
  <c r="W1662" s="1"/>
  <c r="P1663"/>
  <c r="P1662" s="1"/>
  <c r="O1662"/>
  <c r="W1661"/>
  <c r="W1660" s="1"/>
  <c r="V1661"/>
  <c r="V1660" s="1"/>
  <c r="U1661"/>
  <c r="U1660" s="1"/>
  <c r="T1661"/>
  <c r="S1661"/>
  <c r="S1660" s="1"/>
  <c r="R1661"/>
  <c r="R1660" s="1"/>
  <c r="Q1661"/>
  <c r="P1661"/>
  <c r="P1660" s="1"/>
  <c r="O1661"/>
  <c r="O1660" s="1"/>
  <c r="N1661"/>
  <c r="N1660" s="1"/>
  <c r="M1661"/>
  <c r="L1661"/>
  <c r="L1660" s="1"/>
  <c r="K1661"/>
  <c r="K1660" s="1"/>
  <c r="J1661"/>
  <c r="J1660" s="1"/>
  <c r="I1661"/>
  <c r="I1660" s="1"/>
  <c r="H1661"/>
  <c r="H1660" s="1"/>
  <c r="G1661"/>
  <c r="G1660" s="1"/>
  <c r="F1661"/>
  <c r="F1660" s="1"/>
  <c r="T1660"/>
  <c r="Q1660"/>
  <c r="M1660"/>
  <c r="W1659"/>
  <c r="W1658" s="1"/>
  <c r="V1659"/>
  <c r="V1658" s="1"/>
  <c r="U1659"/>
  <c r="U1658" s="1"/>
  <c r="T1659"/>
  <c r="T1658" s="1"/>
  <c r="S1659"/>
  <c r="S1658" s="1"/>
  <c r="R1659"/>
  <c r="R1658" s="1"/>
  <c r="Q1659"/>
  <c r="Q1658" s="1"/>
  <c r="P1659"/>
  <c r="P1658" s="1"/>
  <c r="O1659"/>
  <c r="O1658" s="1"/>
  <c r="N1659"/>
  <c r="N1658" s="1"/>
  <c r="M1659"/>
  <c r="M1658" s="1"/>
  <c r="L1659"/>
  <c r="L1658" s="1"/>
  <c r="K1659"/>
  <c r="K1658" s="1"/>
  <c r="J1659"/>
  <c r="J1658" s="1"/>
  <c r="I1659"/>
  <c r="I1658" s="1"/>
  <c r="H1659"/>
  <c r="G1659"/>
  <c r="G1658" s="1"/>
  <c r="F1659"/>
  <c r="F1658" s="1"/>
  <c r="H1658"/>
  <c r="H1657" s="1"/>
  <c r="W1655"/>
  <c r="W1654" s="1"/>
  <c r="V1655"/>
  <c r="V1654" s="1"/>
  <c r="U1655"/>
  <c r="U1654" s="1"/>
  <c r="T1655"/>
  <c r="T1654" s="1"/>
  <c r="S1655"/>
  <c r="S1654" s="1"/>
  <c r="R1655"/>
  <c r="R1654" s="1"/>
  <c r="Q1655"/>
  <c r="Q1654" s="1"/>
  <c r="P1655"/>
  <c r="P1654" s="1"/>
  <c r="O1655"/>
  <c r="N1655"/>
  <c r="N1654" s="1"/>
  <c r="M1655"/>
  <c r="M1654" s="1"/>
  <c r="L1655"/>
  <c r="L1654" s="1"/>
  <c r="K1655"/>
  <c r="K1654" s="1"/>
  <c r="J1655"/>
  <c r="J1654" s="1"/>
  <c r="I1655"/>
  <c r="I1654" s="1"/>
  <c r="H1655"/>
  <c r="H1654" s="1"/>
  <c r="G1655"/>
  <c r="G1654" s="1"/>
  <c r="F1655"/>
  <c r="F1654" s="1"/>
  <c r="O1654"/>
  <c r="W1653"/>
  <c r="W1652" s="1"/>
  <c r="V1653"/>
  <c r="V1652" s="1"/>
  <c r="U1653"/>
  <c r="U1652" s="1"/>
  <c r="T1653"/>
  <c r="T1652" s="1"/>
  <c r="S1653"/>
  <c r="S1652" s="1"/>
  <c r="R1653"/>
  <c r="R1652" s="1"/>
  <c r="Q1653"/>
  <c r="Q1652" s="1"/>
  <c r="P1653"/>
  <c r="P1652" s="1"/>
  <c r="O1653"/>
  <c r="O1652" s="1"/>
  <c r="N1653"/>
  <c r="N1652" s="1"/>
  <c r="M1653"/>
  <c r="M1652" s="1"/>
  <c r="L1653"/>
  <c r="L1652" s="1"/>
  <c r="K1653"/>
  <c r="K1652" s="1"/>
  <c r="J1653"/>
  <c r="J1652" s="1"/>
  <c r="I1653"/>
  <c r="I1652" s="1"/>
  <c r="H1653"/>
  <c r="H1652" s="1"/>
  <c r="G1653"/>
  <c r="G1652" s="1"/>
  <c r="F1653"/>
  <c r="F1652" s="1"/>
  <c r="W1651"/>
  <c r="W1650" s="1"/>
  <c r="V1651"/>
  <c r="V1650" s="1"/>
  <c r="U1651"/>
  <c r="U1650" s="1"/>
  <c r="T1651"/>
  <c r="S1651"/>
  <c r="S1650" s="1"/>
  <c r="R1651"/>
  <c r="R1650" s="1"/>
  <c r="Q1651"/>
  <c r="Q1650" s="1"/>
  <c r="P1651"/>
  <c r="P1650" s="1"/>
  <c r="O1651"/>
  <c r="O1650" s="1"/>
  <c r="N1651"/>
  <c r="N1650" s="1"/>
  <c r="M1651"/>
  <c r="M1650" s="1"/>
  <c r="L1651"/>
  <c r="L1650" s="1"/>
  <c r="K1651"/>
  <c r="K1650" s="1"/>
  <c r="J1651"/>
  <c r="J1650" s="1"/>
  <c r="I1651"/>
  <c r="I1650" s="1"/>
  <c r="H1651"/>
  <c r="H1650" s="1"/>
  <c r="G1651"/>
  <c r="G1650" s="1"/>
  <c r="F1651"/>
  <c r="F1650" s="1"/>
  <c r="T1650"/>
  <c r="W1649"/>
  <c r="W1648" s="1"/>
  <c r="V1649"/>
  <c r="V1648" s="1"/>
  <c r="U1649"/>
  <c r="U1648" s="1"/>
  <c r="T1649"/>
  <c r="T1648" s="1"/>
  <c r="S1649"/>
  <c r="S1648" s="1"/>
  <c r="R1649"/>
  <c r="R1648" s="1"/>
  <c r="Q1649"/>
  <c r="Q1648" s="1"/>
  <c r="P1649"/>
  <c r="P1648" s="1"/>
  <c r="O1649"/>
  <c r="O1648" s="1"/>
  <c r="N1649"/>
  <c r="N1648" s="1"/>
  <c r="M1649"/>
  <c r="M1648" s="1"/>
  <c r="L1649"/>
  <c r="L1648" s="1"/>
  <c r="K1649"/>
  <c r="K1648" s="1"/>
  <c r="J1649"/>
  <c r="J1648" s="1"/>
  <c r="I1649"/>
  <c r="I1648" s="1"/>
  <c r="H1649"/>
  <c r="H1648" s="1"/>
  <c r="G1649"/>
  <c r="G1648" s="1"/>
  <c r="F1649"/>
  <c r="F1648" s="1"/>
  <c r="W1645"/>
  <c r="W1644" s="1"/>
  <c r="W1643" s="1"/>
  <c r="W1642" s="1"/>
  <c r="V1645"/>
  <c r="V1644" s="1"/>
  <c r="V1643" s="1"/>
  <c r="V1642" s="1"/>
  <c r="U1645"/>
  <c r="U1644" s="1"/>
  <c r="U1643" s="1"/>
  <c r="U1642" s="1"/>
  <c r="T1645"/>
  <c r="T1644" s="1"/>
  <c r="T1643" s="1"/>
  <c r="T1642" s="1"/>
  <c r="S1645"/>
  <c r="S1644" s="1"/>
  <c r="S1643" s="1"/>
  <c r="S1642" s="1"/>
  <c r="R1645"/>
  <c r="R1644" s="1"/>
  <c r="R1643" s="1"/>
  <c r="R1642" s="1"/>
  <c r="Q1645"/>
  <c r="P1645"/>
  <c r="P1644" s="1"/>
  <c r="P1643" s="1"/>
  <c r="P1642" s="1"/>
  <c r="O1645"/>
  <c r="O1644" s="1"/>
  <c r="O1643" s="1"/>
  <c r="O1642" s="1"/>
  <c r="N1645"/>
  <c r="N1644" s="1"/>
  <c r="N1643" s="1"/>
  <c r="N1642" s="1"/>
  <c r="M1645"/>
  <c r="L1645"/>
  <c r="L1644" s="1"/>
  <c r="L1643" s="1"/>
  <c r="L1642" s="1"/>
  <c r="K1645"/>
  <c r="K1644" s="1"/>
  <c r="K1643" s="1"/>
  <c r="K1642" s="1"/>
  <c r="J1645"/>
  <c r="I1645"/>
  <c r="I1644" s="1"/>
  <c r="I1643" s="1"/>
  <c r="I1642" s="1"/>
  <c r="H1645"/>
  <c r="H1644" s="1"/>
  <c r="H1643" s="1"/>
  <c r="H1642" s="1"/>
  <c r="G1645"/>
  <c r="G1644" s="1"/>
  <c r="G1643" s="1"/>
  <c r="G1642" s="1"/>
  <c r="F1645"/>
  <c r="F1644" s="1"/>
  <c r="F1643" s="1"/>
  <c r="F1642" s="1"/>
  <c r="Q1644"/>
  <c r="Q1643" s="1"/>
  <c r="Q1642" s="1"/>
  <c r="M1644"/>
  <c r="M1643" s="1"/>
  <c r="M1642" s="1"/>
  <c r="J1644"/>
  <c r="J1643" s="1"/>
  <c r="J1642" s="1"/>
  <c r="W1640"/>
  <c r="W1639" s="1"/>
  <c r="W1638" s="1"/>
  <c r="W1637" s="1"/>
  <c r="V1640"/>
  <c r="V1639" s="1"/>
  <c r="V1638" s="1"/>
  <c r="V1637" s="1"/>
  <c r="U1640"/>
  <c r="U1639" s="1"/>
  <c r="U1638" s="1"/>
  <c r="U1637" s="1"/>
  <c r="T1640"/>
  <c r="T1639" s="1"/>
  <c r="T1638" s="1"/>
  <c r="T1637" s="1"/>
  <c r="S1640"/>
  <c r="S1639" s="1"/>
  <c r="S1638" s="1"/>
  <c r="S1637" s="1"/>
  <c r="R1640"/>
  <c r="R1639" s="1"/>
  <c r="R1638" s="1"/>
  <c r="R1637" s="1"/>
  <c r="Q1640"/>
  <c r="Q1639" s="1"/>
  <c r="Q1638" s="1"/>
  <c r="Q1637" s="1"/>
  <c r="P1640"/>
  <c r="P1639" s="1"/>
  <c r="O1640"/>
  <c r="O1639" s="1"/>
  <c r="O1638" s="1"/>
  <c r="O1637" s="1"/>
  <c r="N1640"/>
  <c r="N1639" s="1"/>
  <c r="N1638" s="1"/>
  <c r="N1637" s="1"/>
  <c r="M1640"/>
  <c r="M1639" s="1"/>
  <c r="M1638" s="1"/>
  <c r="M1637" s="1"/>
  <c r="L1640"/>
  <c r="L1639" s="1"/>
  <c r="L1638" s="1"/>
  <c r="L1637" s="1"/>
  <c r="K1640"/>
  <c r="K1639" s="1"/>
  <c r="K1638" s="1"/>
  <c r="K1637" s="1"/>
  <c r="J1640"/>
  <c r="J1639" s="1"/>
  <c r="J1638" s="1"/>
  <c r="J1637" s="1"/>
  <c r="I1640"/>
  <c r="I1639" s="1"/>
  <c r="I1638" s="1"/>
  <c r="I1637" s="1"/>
  <c r="H1640"/>
  <c r="H1639" s="1"/>
  <c r="H1638" s="1"/>
  <c r="H1637" s="1"/>
  <c r="G1640"/>
  <c r="G1639" s="1"/>
  <c r="G1638" s="1"/>
  <c r="G1637" s="1"/>
  <c r="F1640"/>
  <c r="F1639" s="1"/>
  <c r="F1638" s="1"/>
  <c r="F1637" s="1"/>
  <c r="P1638"/>
  <c r="P1637" s="1"/>
  <c r="W1636"/>
  <c r="W1635" s="1"/>
  <c r="W1634" s="1"/>
  <c r="W1633" s="1"/>
  <c r="V1636"/>
  <c r="V1635" s="1"/>
  <c r="V1634" s="1"/>
  <c r="V1633" s="1"/>
  <c r="U1636"/>
  <c r="U1635" s="1"/>
  <c r="U1634" s="1"/>
  <c r="U1633" s="1"/>
  <c r="T1636"/>
  <c r="T1635" s="1"/>
  <c r="T1634" s="1"/>
  <c r="T1633" s="1"/>
  <c r="S1636"/>
  <c r="S1635" s="1"/>
  <c r="S1634" s="1"/>
  <c r="S1633" s="1"/>
  <c r="R1636"/>
  <c r="R1635" s="1"/>
  <c r="R1634" s="1"/>
  <c r="R1633" s="1"/>
  <c r="Q1636"/>
  <c r="Q1635" s="1"/>
  <c r="P1636"/>
  <c r="O1636"/>
  <c r="O1635" s="1"/>
  <c r="O1634" s="1"/>
  <c r="O1633" s="1"/>
  <c r="N1636"/>
  <c r="N1635" s="1"/>
  <c r="N1634" s="1"/>
  <c r="N1633" s="1"/>
  <c r="M1636"/>
  <c r="M1635" s="1"/>
  <c r="M1634" s="1"/>
  <c r="M1633" s="1"/>
  <c r="L1636"/>
  <c r="L1635" s="1"/>
  <c r="L1634" s="1"/>
  <c r="L1633" s="1"/>
  <c r="K1636"/>
  <c r="K1635" s="1"/>
  <c r="K1634" s="1"/>
  <c r="K1633" s="1"/>
  <c r="J1636"/>
  <c r="J1635" s="1"/>
  <c r="J1634" s="1"/>
  <c r="J1633" s="1"/>
  <c r="I1636"/>
  <c r="I1635" s="1"/>
  <c r="I1634" s="1"/>
  <c r="I1633" s="1"/>
  <c r="H1636"/>
  <c r="H1635" s="1"/>
  <c r="H1634" s="1"/>
  <c r="H1633" s="1"/>
  <c r="G1636"/>
  <c r="G1635" s="1"/>
  <c r="G1634" s="1"/>
  <c r="G1633" s="1"/>
  <c r="F1636"/>
  <c r="F1635" s="1"/>
  <c r="P1635"/>
  <c r="Q1634"/>
  <c r="Q1633" s="1"/>
  <c r="P1634"/>
  <c r="P1633" s="1"/>
  <c r="F1634"/>
  <c r="F1633" s="1"/>
  <c r="W1632"/>
  <c r="W1631" s="1"/>
  <c r="W1630" s="1"/>
  <c r="W1629" s="1"/>
  <c r="V1632"/>
  <c r="V1631" s="1"/>
  <c r="V1630" s="1"/>
  <c r="V1629" s="1"/>
  <c r="U1632"/>
  <c r="T1632"/>
  <c r="T1631" s="1"/>
  <c r="T1630" s="1"/>
  <c r="T1629" s="1"/>
  <c r="S1632"/>
  <c r="S1631" s="1"/>
  <c r="S1630" s="1"/>
  <c r="S1629" s="1"/>
  <c r="R1632"/>
  <c r="R1631" s="1"/>
  <c r="R1630" s="1"/>
  <c r="R1629" s="1"/>
  <c r="Q1632"/>
  <c r="Q1631" s="1"/>
  <c r="Q1630" s="1"/>
  <c r="Q1629" s="1"/>
  <c r="P1632"/>
  <c r="P1631" s="1"/>
  <c r="O1632"/>
  <c r="O1631" s="1"/>
  <c r="O1630" s="1"/>
  <c r="O1629" s="1"/>
  <c r="N1632"/>
  <c r="N1631" s="1"/>
  <c r="N1630" s="1"/>
  <c r="N1629" s="1"/>
  <c r="M1632"/>
  <c r="M1631" s="1"/>
  <c r="M1630" s="1"/>
  <c r="M1629" s="1"/>
  <c r="L1632"/>
  <c r="L1631" s="1"/>
  <c r="L1630" s="1"/>
  <c r="L1629" s="1"/>
  <c r="K1632"/>
  <c r="K1631" s="1"/>
  <c r="K1630" s="1"/>
  <c r="K1629" s="1"/>
  <c r="J1632"/>
  <c r="J1631" s="1"/>
  <c r="J1630" s="1"/>
  <c r="J1629" s="1"/>
  <c r="I1632"/>
  <c r="I1631" s="1"/>
  <c r="I1630" s="1"/>
  <c r="I1629" s="1"/>
  <c r="H1632"/>
  <c r="H1631" s="1"/>
  <c r="H1630" s="1"/>
  <c r="H1629" s="1"/>
  <c r="G1632"/>
  <c r="G1631" s="1"/>
  <c r="G1630" s="1"/>
  <c r="G1629" s="1"/>
  <c r="F1632"/>
  <c r="F1631" s="1"/>
  <c r="F1630" s="1"/>
  <c r="F1629" s="1"/>
  <c r="U1631"/>
  <c r="U1630" s="1"/>
  <c r="U1629" s="1"/>
  <c r="P1630"/>
  <c r="P1629" s="1"/>
  <c r="W1627"/>
  <c r="W1626" s="1"/>
  <c r="W1625" s="1"/>
  <c r="W1624" s="1"/>
  <c r="V1627"/>
  <c r="V1626" s="1"/>
  <c r="V1625" s="1"/>
  <c r="V1624" s="1"/>
  <c r="U1627"/>
  <c r="U1626" s="1"/>
  <c r="U1625" s="1"/>
  <c r="U1624" s="1"/>
  <c r="T1627"/>
  <c r="T1626" s="1"/>
  <c r="T1625" s="1"/>
  <c r="T1624" s="1"/>
  <c r="S1627"/>
  <c r="S1626" s="1"/>
  <c r="S1625" s="1"/>
  <c r="S1624" s="1"/>
  <c r="R1627"/>
  <c r="R1626" s="1"/>
  <c r="R1625" s="1"/>
  <c r="R1624" s="1"/>
  <c r="Q1627"/>
  <c r="Q1626" s="1"/>
  <c r="Q1625" s="1"/>
  <c r="Q1624" s="1"/>
  <c r="P1627"/>
  <c r="P1626" s="1"/>
  <c r="P1625" s="1"/>
  <c r="P1624" s="1"/>
  <c r="O1627"/>
  <c r="O1626" s="1"/>
  <c r="O1625" s="1"/>
  <c r="O1624" s="1"/>
  <c r="N1627"/>
  <c r="N1626" s="1"/>
  <c r="N1625" s="1"/>
  <c r="N1624" s="1"/>
  <c r="M1627"/>
  <c r="M1626" s="1"/>
  <c r="M1625" s="1"/>
  <c r="M1624" s="1"/>
  <c r="L1627"/>
  <c r="L1626" s="1"/>
  <c r="L1625" s="1"/>
  <c r="L1624" s="1"/>
  <c r="K1627"/>
  <c r="K1626" s="1"/>
  <c r="K1625" s="1"/>
  <c r="K1624" s="1"/>
  <c r="J1627"/>
  <c r="J1626" s="1"/>
  <c r="J1625" s="1"/>
  <c r="J1624" s="1"/>
  <c r="I1627"/>
  <c r="I1626" s="1"/>
  <c r="I1625" s="1"/>
  <c r="I1624" s="1"/>
  <c r="H1627"/>
  <c r="H1626" s="1"/>
  <c r="H1625" s="1"/>
  <c r="H1624" s="1"/>
  <c r="G1627"/>
  <c r="G1626" s="1"/>
  <c r="G1625" s="1"/>
  <c r="G1624" s="1"/>
  <c r="F1627"/>
  <c r="F1626" s="1"/>
  <c r="F1625" s="1"/>
  <c r="F1624" s="1"/>
  <c r="W1623"/>
  <c r="W1622" s="1"/>
  <c r="W1621" s="1"/>
  <c r="W1620" s="1"/>
  <c r="V1623"/>
  <c r="V1622" s="1"/>
  <c r="V1621" s="1"/>
  <c r="V1620" s="1"/>
  <c r="U1623"/>
  <c r="U1622" s="1"/>
  <c r="U1621" s="1"/>
  <c r="U1620" s="1"/>
  <c r="T1623"/>
  <c r="T1622" s="1"/>
  <c r="T1621" s="1"/>
  <c r="T1620" s="1"/>
  <c r="S1623"/>
  <c r="S1622" s="1"/>
  <c r="S1621" s="1"/>
  <c r="S1620" s="1"/>
  <c r="R1623"/>
  <c r="Q1623"/>
  <c r="Q1622" s="1"/>
  <c r="Q1621" s="1"/>
  <c r="Q1620" s="1"/>
  <c r="P1623"/>
  <c r="O1623"/>
  <c r="O1622" s="1"/>
  <c r="O1621" s="1"/>
  <c r="O1620" s="1"/>
  <c r="N1623"/>
  <c r="N1622" s="1"/>
  <c r="N1621" s="1"/>
  <c r="N1620" s="1"/>
  <c r="M1623"/>
  <c r="L1623"/>
  <c r="L1622" s="1"/>
  <c r="L1621" s="1"/>
  <c r="L1620" s="1"/>
  <c r="K1623"/>
  <c r="K1622" s="1"/>
  <c r="K1621" s="1"/>
  <c r="K1620" s="1"/>
  <c r="J1623"/>
  <c r="J1622" s="1"/>
  <c r="J1621" s="1"/>
  <c r="J1620" s="1"/>
  <c r="I1623"/>
  <c r="I1622" s="1"/>
  <c r="I1621" s="1"/>
  <c r="I1620" s="1"/>
  <c r="H1623"/>
  <c r="H1622" s="1"/>
  <c r="H1621" s="1"/>
  <c r="H1620" s="1"/>
  <c r="G1623"/>
  <c r="G1622" s="1"/>
  <c r="G1621" s="1"/>
  <c r="G1620" s="1"/>
  <c r="F1623"/>
  <c r="F1622" s="1"/>
  <c r="R1622"/>
  <c r="R1621" s="1"/>
  <c r="R1620" s="1"/>
  <c r="P1622"/>
  <c r="P1621" s="1"/>
  <c r="P1620" s="1"/>
  <c r="M1622"/>
  <c r="M1621" s="1"/>
  <c r="M1620" s="1"/>
  <c r="F1621"/>
  <c r="F1620" s="1"/>
  <c r="W1619"/>
  <c r="W1618" s="1"/>
  <c r="W1617" s="1"/>
  <c r="W1616" s="1"/>
  <c r="V1619"/>
  <c r="V1618" s="1"/>
  <c r="V1617" s="1"/>
  <c r="V1616" s="1"/>
  <c r="U1619"/>
  <c r="U1618" s="1"/>
  <c r="U1617" s="1"/>
  <c r="U1616" s="1"/>
  <c r="T1619"/>
  <c r="T1618" s="1"/>
  <c r="T1617" s="1"/>
  <c r="T1616" s="1"/>
  <c r="S1619"/>
  <c r="S1618" s="1"/>
  <c r="S1617" s="1"/>
  <c r="S1616" s="1"/>
  <c r="R1619"/>
  <c r="R1618" s="1"/>
  <c r="R1617" s="1"/>
  <c r="R1616" s="1"/>
  <c r="Q1619"/>
  <c r="P1619"/>
  <c r="P1618" s="1"/>
  <c r="P1617" s="1"/>
  <c r="P1616" s="1"/>
  <c r="O1619"/>
  <c r="O1618" s="1"/>
  <c r="O1617" s="1"/>
  <c r="O1616" s="1"/>
  <c r="N1619"/>
  <c r="N1618" s="1"/>
  <c r="N1617" s="1"/>
  <c r="M1619"/>
  <c r="M1618" s="1"/>
  <c r="M1617" s="1"/>
  <c r="M1616" s="1"/>
  <c r="L1619"/>
  <c r="L1618" s="1"/>
  <c r="L1617" s="1"/>
  <c r="L1616" s="1"/>
  <c r="K1619"/>
  <c r="K1618" s="1"/>
  <c r="K1617" s="1"/>
  <c r="K1616" s="1"/>
  <c r="J1619"/>
  <c r="J1618" s="1"/>
  <c r="J1617" s="1"/>
  <c r="J1616" s="1"/>
  <c r="I1619"/>
  <c r="I1618" s="1"/>
  <c r="I1617" s="1"/>
  <c r="I1616" s="1"/>
  <c r="H1619"/>
  <c r="H1618" s="1"/>
  <c r="H1617" s="1"/>
  <c r="H1616" s="1"/>
  <c r="G1619"/>
  <c r="G1618" s="1"/>
  <c r="G1617" s="1"/>
  <c r="G1616" s="1"/>
  <c r="F1619"/>
  <c r="F1618" s="1"/>
  <c r="F1617" s="1"/>
  <c r="F1616" s="1"/>
  <c r="Q1618"/>
  <c r="Q1617" s="1"/>
  <c r="Q1616" s="1"/>
  <c r="N1616"/>
  <c r="W1615"/>
  <c r="W1614" s="1"/>
  <c r="W1613" s="1"/>
  <c r="W1612" s="1"/>
  <c r="V1615"/>
  <c r="V1614" s="1"/>
  <c r="V1613" s="1"/>
  <c r="V1612" s="1"/>
  <c r="U1615"/>
  <c r="U1614" s="1"/>
  <c r="U1613" s="1"/>
  <c r="U1612" s="1"/>
  <c r="T1615"/>
  <c r="T1614" s="1"/>
  <c r="T1613" s="1"/>
  <c r="T1612" s="1"/>
  <c r="S1615"/>
  <c r="S1614" s="1"/>
  <c r="S1613" s="1"/>
  <c r="S1612" s="1"/>
  <c r="R1615"/>
  <c r="R1614" s="1"/>
  <c r="R1613" s="1"/>
  <c r="R1612" s="1"/>
  <c r="Q1615"/>
  <c r="Q1614" s="1"/>
  <c r="Q1613" s="1"/>
  <c r="Q1612" s="1"/>
  <c r="P1615"/>
  <c r="P1614" s="1"/>
  <c r="P1613" s="1"/>
  <c r="P1612" s="1"/>
  <c r="O1615"/>
  <c r="O1614" s="1"/>
  <c r="O1613" s="1"/>
  <c r="O1612" s="1"/>
  <c r="N1615"/>
  <c r="N1614" s="1"/>
  <c r="N1613" s="1"/>
  <c r="N1612" s="1"/>
  <c r="M1615"/>
  <c r="M1614" s="1"/>
  <c r="M1613" s="1"/>
  <c r="M1612" s="1"/>
  <c r="L1615"/>
  <c r="L1614" s="1"/>
  <c r="L1613" s="1"/>
  <c r="L1612" s="1"/>
  <c r="K1615"/>
  <c r="K1614" s="1"/>
  <c r="K1613" s="1"/>
  <c r="K1612" s="1"/>
  <c r="J1615"/>
  <c r="J1614" s="1"/>
  <c r="J1613" s="1"/>
  <c r="J1612" s="1"/>
  <c r="I1615"/>
  <c r="I1614" s="1"/>
  <c r="I1613" s="1"/>
  <c r="I1612" s="1"/>
  <c r="H1615"/>
  <c r="H1614" s="1"/>
  <c r="H1613" s="1"/>
  <c r="H1612" s="1"/>
  <c r="G1615"/>
  <c r="G1614" s="1"/>
  <c r="G1613" s="1"/>
  <c r="G1612" s="1"/>
  <c r="F1615"/>
  <c r="F1614" s="1"/>
  <c r="F1613" s="1"/>
  <c r="F1612" s="1"/>
  <c r="W1611"/>
  <c r="W1610" s="1"/>
  <c r="W1609" s="1"/>
  <c r="W1608" s="1"/>
  <c r="V1611"/>
  <c r="V1610" s="1"/>
  <c r="V1609" s="1"/>
  <c r="V1608" s="1"/>
  <c r="U1611"/>
  <c r="U1610" s="1"/>
  <c r="U1609" s="1"/>
  <c r="U1608" s="1"/>
  <c r="T1611"/>
  <c r="T1610" s="1"/>
  <c r="T1609" s="1"/>
  <c r="T1608" s="1"/>
  <c r="S1611"/>
  <c r="S1610" s="1"/>
  <c r="S1609" s="1"/>
  <c r="S1608" s="1"/>
  <c r="R1611"/>
  <c r="R1610" s="1"/>
  <c r="R1609" s="1"/>
  <c r="R1608" s="1"/>
  <c r="Q1611"/>
  <c r="Q1610" s="1"/>
  <c r="Q1609" s="1"/>
  <c r="Q1608" s="1"/>
  <c r="P1611"/>
  <c r="P1610" s="1"/>
  <c r="P1609" s="1"/>
  <c r="P1608" s="1"/>
  <c r="O1611"/>
  <c r="O1610" s="1"/>
  <c r="N1611"/>
  <c r="N1610" s="1"/>
  <c r="N1609" s="1"/>
  <c r="N1608" s="1"/>
  <c r="M1611"/>
  <c r="M1610" s="1"/>
  <c r="M1609" s="1"/>
  <c r="M1608" s="1"/>
  <c r="L1611"/>
  <c r="L1610" s="1"/>
  <c r="L1609" s="1"/>
  <c r="L1608" s="1"/>
  <c r="K1611"/>
  <c r="K1610" s="1"/>
  <c r="K1609" s="1"/>
  <c r="K1608" s="1"/>
  <c r="J1611"/>
  <c r="J1610" s="1"/>
  <c r="J1609" s="1"/>
  <c r="J1608" s="1"/>
  <c r="I1611"/>
  <c r="I1610" s="1"/>
  <c r="I1609" s="1"/>
  <c r="I1608" s="1"/>
  <c r="H1611"/>
  <c r="H1610" s="1"/>
  <c r="H1609" s="1"/>
  <c r="H1608" s="1"/>
  <c r="G1611"/>
  <c r="G1610" s="1"/>
  <c r="G1609" s="1"/>
  <c r="G1608" s="1"/>
  <c r="F1611"/>
  <c r="F1610" s="1"/>
  <c r="F1609" s="1"/>
  <c r="F1608" s="1"/>
  <c r="O1609"/>
  <c r="O1608" s="1"/>
  <c r="W1607"/>
  <c r="V1607"/>
  <c r="U1607"/>
  <c r="T1607"/>
  <c r="S1607"/>
  <c r="R1607"/>
  <c r="Q1607"/>
  <c r="P1607"/>
  <c r="O1607"/>
  <c r="N1607"/>
  <c r="M1607"/>
  <c r="L1607"/>
  <c r="K1607"/>
  <c r="J1607"/>
  <c r="I1607"/>
  <c r="H1607"/>
  <c r="G1607"/>
  <c r="F1607"/>
  <c r="W1606"/>
  <c r="V1606"/>
  <c r="U1606"/>
  <c r="T1606"/>
  <c r="S1606"/>
  <c r="R1606"/>
  <c r="Q1606"/>
  <c r="P1606"/>
  <c r="O1606"/>
  <c r="N1606"/>
  <c r="M1606"/>
  <c r="L1606"/>
  <c r="L1605" s="1"/>
  <c r="K1606"/>
  <c r="K1605" s="1"/>
  <c r="J1606"/>
  <c r="I1606"/>
  <c r="H1606"/>
  <c r="G1606"/>
  <c r="F1606"/>
  <c r="W1604"/>
  <c r="W1603" s="1"/>
  <c r="V1604"/>
  <c r="V1603" s="1"/>
  <c r="U1604"/>
  <c r="U1603" s="1"/>
  <c r="T1604"/>
  <c r="T1603" s="1"/>
  <c r="S1604"/>
  <c r="S1603" s="1"/>
  <c r="R1604"/>
  <c r="R1603" s="1"/>
  <c r="Q1604"/>
  <c r="P1604"/>
  <c r="P1603" s="1"/>
  <c r="O1604"/>
  <c r="O1603" s="1"/>
  <c r="N1604"/>
  <c r="N1603" s="1"/>
  <c r="M1604"/>
  <c r="M1603" s="1"/>
  <c r="L1604"/>
  <c r="L1603" s="1"/>
  <c r="K1604"/>
  <c r="K1603" s="1"/>
  <c r="J1604"/>
  <c r="J1603" s="1"/>
  <c r="I1604"/>
  <c r="I1603" s="1"/>
  <c r="H1604"/>
  <c r="H1603" s="1"/>
  <c r="G1604"/>
  <c r="G1603" s="1"/>
  <c r="F1604"/>
  <c r="F1603" s="1"/>
  <c r="Q1603"/>
  <c r="W1601"/>
  <c r="V1601"/>
  <c r="U1601"/>
  <c r="T1601"/>
  <c r="S1601"/>
  <c r="R1601"/>
  <c r="R1599" s="1"/>
  <c r="Q1601"/>
  <c r="P1601"/>
  <c r="O1601"/>
  <c r="N1601"/>
  <c r="M1601"/>
  <c r="L1601"/>
  <c r="K1601"/>
  <c r="J1601"/>
  <c r="I1601"/>
  <c r="H1601"/>
  <c r="G1601"/>
  <c r="F1601"/>
  <c r="F1599" s="1"/>
  <c r="W1600"/>
  <c r="W1599" s="1"/>
  <c r="V1600"/>
  <c r="V1599" s="1"/>
  <c r="U1600"/>
  <c r="U1599" s="1"/>
  <c r="T1600"/>
  <c r="T1599" s="1"/>
  <c r="S1600"/>
  <c r="R1600"/>
  <c r="Q1600"/>
  <c r="P1600"/>
  <c r="O1600"/>
  <c r="N1600"/>
  <c r="M1600"/>
  <c r="L1600"/>
  <c r="L1599" s="1"/>
  <c r="L1596" s="1"/>
  <c r="K1600"/>
  <c r="J1600"/>
  <c r="J1599" s="1"/>
  <c r="I1600"/>
  <c r="I1599" s="1"/>
  <c r="H1600"/>
  <c r="H1599" s="1"/>
  <c r="G1600"/>
  <c r="F1600"/>
  <c r="W1598"/>
  <c r="W1597" s="1"/>
  <c r="V1598"/>
  <c r="U1598"/>
  <c r="U1597" s="1"/>
  <c r="T1598"/>
  <c r="T1597" s="1"/>
  <c r="S1598"/>
  <c r="S1597" s="1"/>
  <c r="R1598"/>
  <c r="R1597" s="1"/>
  <c r="Q1598"/>
  <c r="Q1597" s="1"/>
  <c r="P1598"/>
  <c r="P1597" s="1"/>
  <c r="O1598"/>
  <c r="N1598"/>
  <c r="M1598"/>
  <c r="L1598"/>
  <c r="L1597" s="1"/>
  <c r="K1598"/>
  <c r="K1597" s="1"/>
  <c r="J1598"/>
  <c r="J1597" s="1"/>
  <c r="I1598"/>
  <c r="I1597" s="1"/>
  <c r="H1598"/>
  <c r="H1597" s="1"/>
  <c r="G1598"/>
  <c r="G1597" s="1"/>
  <c r="F1598"/>
  <c r="F1597" s="1"/>
  <c r="V1597"/>
  <c r="O1597"/>
  <c r="N1597"/>
  <c r="M1597"/>
  <c r="W1594"/>
  <c r="V1594"/>
  <c r="U1594"/>
  <c r="T1594"/>
  <c r="S1594"/>
  <c r="R1594"/>
  <c r="Q1594"/>
  <c r="P1594"/>
  <c r="O1594"/>
  <c r="N1594"/>
  <c r="M1594"/>
  <c r="L1594"/>
  <c r="K1594"/>
  <c r="J1594"/>
  <c r="I1594"/>
  <c r="H1594"/>
  <c r="G1594"/>
  <c r="F1594"/>
  <c r="W1593"/>
  <c r="V1593"/>
  <c r="U1593"/>
  <c r="T1593"/>
  <c r="S1593"/>
  <c r="R1593"/>
  <c r="Q1593"/>
  <c r="P1593"/>
  <c r="O1593"/>
  <c r="N1593"/>
  <c r="M1593"/>
  <c r="L1593"/>
  <c r="K1593"/>
  <c r="K1592" s="1"/>
  <c r="K1591" s="1"/>
  <c r="K1590" s="1"/>
  <c r="J1593"/>
  <c r="I1593"/>
  <c r="H1593"/>
  <c r="G1593"/>
  <c r="F1593"/>
  <c r="W1589"/>
  <c r="V1589"/>
  <c r="U1589"/>
  <c r="T1589"/>
  <c r="S1589"/>
  <c r="R1589"/>
  <c r="Q1589"/>
  <c r="P1589"/>
  <c r="O1589"/>
  <c r="N1589"/>
  <c r="M1589"/>
  <c r="L1589"/>
  <c r="K1589"/>
  <c r="J1589"/>
  <c r="I1589"/>
  <c r="H1589"/>
  <c r="G1589"/>
  <c r="F1589"/>
  <c r="F1587" s="1"/>
  <c r="F1586" s="1"/>
  <c r="F1585" s="1"/>
  <c r="W1588"/>
  <c r="V1588"/>
  <c r="U1588"/>
  <c r="U1587" s="1"/>
  <c r="U1586" s="1"/>
  <c r="U1585" s="1"/>
  <c r="T1588"/>
  <c r="S1588"/>
  <c r="R1588"/>
  <c r="Q1588"/>
  <c r="P1588"/>
  <c r="O1588"/>
  <c r="N1588"/>
  <c r="M1588"/>
  <c r="L1588"/>
  <c r="K1588"/>
  <c r="J1588"/>
  <c r="I1588"/>
  <c r="I1587" s="1"/>
  <c r="I1586" s="1"/>
  <c r="I1585" s="1"/>
  <c r="H1588"/>
  <c r="G1588"/>
  <c r="F1588"/>
  <c r="W1584"/>
  <c r="V1584"/>
  <c r="U1584"/>
  <c r="U1583" s="1"/>
  <c r="U1582" s="1"/>
  <c r="U1581" s="1"/>
  <c r="T1584"/>
  <c r="T1583" s="1"/>
  <c r="T1582" s="1"/>
  <c r="T1581" s="1"/>
  <c r="S1584"/>
  <c r="S1583" s="1"/>
  <c r="S1582" s="1"/>
  <c r="S1581" s="1"/>
  <c r="R1584"/>
  <c r="R1583" s="1"/>
  <c r="R1582" s="1"/>
  <c r="R1581" s="1"/>
  <c r="Q1584"/>
  <c r="Q1583" s="1"/>
  <c r="Q1582" s="1"/>
  <c r="Q1581" s="1"/>
  <c r="P1584"/>
  <c r="P1583" s="1"/>
  <c r="P1582" s="1"/>
  <c r="P1581" s="1"/>
  <c r="O1584"/>
  <c r="O1583" s="1"/>
  <c r="O1582" s="1"/>
  <c r="O1581" s="1"/>
  <c r="N1584"/>
  <c r="N1583" s="1"/>
  <c r="N1582" s="1"/>
  <c r="N1581" s="1"/>
  <c r="M1584"/>
  <c r="M1583" s="1"/>
  <c r="M1582" s="1"/>
  <c r="M1581" s="1"/>
  <c r="L1584"/>
  <c r="L1583" s="1"/>
  <c r="L1582" s="1"/>
  <c r="L1581" s="1"/>
  <c r="K1584"/>
  <c r="K1583" s="1"/>
  <c r="K1582" s="1"/>
  <c r="K1581" s="1"/>
  <c r="J1584"/>
  <c r="J1583" s="1"/>
  <c r="J1582" s="1"/>
  <c r="J1581" s="1"/>
  <c r="I1584"/>
  <c r="I1583" s="1"/>
  <c r="I1582" s="1"/>
  <c r="I1581" s="1"/>
  <c r="H1584"/>
  <c r="H1583" s="1"/>
  <c r="H1582" s="1"/>
  <c r="H1581" s="1"/>
  <c r="G1584"/>
  <c r="G1583" s="1"/>
  <c r="G1582" s="1"/>
  <c r="G1581" s="1"/>
  <c r="F1584"/>
  <c r="F1583" s="1"/>
  <c r="F1582" s="1"/>
  <c r="F1581" s="1"/>
  <c r="W1583"/>
  <c r="W1582" s="1"/>
  <c r="W1581" s="1"/>
  <c r="V1583"/>
  <c r="V1582" s="1"/>
  <c r="V1581" s="1"/>
  <c r="W1580"/>
  <c r="W1579" s="1"/>
  <c r="W1578" s="1"/>
  <c r="V1580"/>
  <c r="V1579" s="1"/>
  <c r="V1578" s="1"/>
  <c r="U1580"/>
  <c r="U1579" s="1"/>
  <c r="U1578" s="1"/>
  <c r="T1580"/>
  <c r="T1579" s="1"/>
  <c r="T1578" s="1"/>
  <c r="S1580"/>
  <c r="R1580"/>
  <c r="R1579" s="1"/>
  <c r="R1578" s="1"/>
  <c r="Q1580"/>
  <c r="P1580"/>
  <c r="P1579" s="1"/>
  <c r="P1578" s="1"/>
  <c r="O1580"/>
  <c r="O1579" s="1"/>
  <c r="O1578" s="1"/>
  <c r="N1580"/>
  <c r="M1580"/>
  <c r="L1580"/>
  <c r="L1579" s="1"/>
  <c r="L1578" s="1"/>
  <c r="K1580"/>
  <c r="K1579" s="1"/>
  <c r="K1578" s="1"/>
  <c r="J1580"/>
  <c r="J1579" s="1"/>
  <c r="J1578" s="1"/>
  <c r="I1580"/>
  <c r="I1579" s="1"/>
  <c r="I1578" s="1"/>
  <c r="H1580"/>
  <c r="H1579" s="1"/>
  <c r="H1578" s="1"/>
  <c r="G1580"/>
  <c r="G1579" s="1"/>
  <c r="G1578" s="1"/>
  <c r="F1580"/>
  <c r="F1579" s="1"/>
  <c r="F1578" s="1"/>
  <c r="S1579"/>
  <c r="S1578" s="1"/>
  <c r="Q1579"/>
  <c r="Q1578" s="1"/>
  <c r="N1579"/>
  <c r="N1578" s="1"/>
  <c r="M1579"/>
  <c r="M1578" s="1"/>
  <c r="W1577"/>
  <c r="W1576" s="1"/>
  <c r="W1575" s="1"/>
  <c r="V1577"/>
  <c r="V1576" s="1"/>
  <c r="V1575" s="1"/>
  <c r="U1577"/>
  <c r="U1576" s="1"/>
  <c r="U1575" s="1"/>
  <c r="T1577"/>
  <c r="S1577"/>
  <c r="S1576" s="1"/>
  <c r="S1575" s="1"/>
  <c r="R1577"/>
  <c r="R1576" s="1"/>
  <c r="R1575" s="1"/>
  <c r="Q1577"/>
  <c r="Q1576" s="1"/>
  <c r="Q1575" s="1"/>
  <c r="P1577"/>
  <c r="P1576" s="1"/>
  <c r="P1575" s="1"/>
  <c r="O1577"/>
  <c r="N1577"/>
  <c r="N1576" s="1"/>
  <c r="N1575" s="1"/>
  <c r="M1577"/>
  <c r="M1576" s="1"/>
  <c r="M1575" s="1"/>
  <c r="L1577"/>
  <c r="L1576" s="1"/>
  <c r="L1575" s="1"/>
  <c r="K1577"/>
  <c r="K1576" s="1"/>
  <c r="K1575" s="1"/>
  <c r="J1577"/>
  <c r="J1576" s="1"/>
  <c r="J1575" s="1"/>
  <c r="I1577"/>
  <c r="I1576" s="1"/>
  <c r="I1575" s="1"/>
  <c r="H1577"/>
  <c r="H1576" s="1"/>
  <c r="H1575" s="1"/>
  <c r="G1577"/>
  <c r="G1576" s="1"/>
  <c r="G1575" s="1"/>
  <c r="G1574" s="1"/>
  <c r="F1577"/>
  <c r="F1576" s="1"/>
  <c r="F1575" s="1"/>
  <c r="T1576"/>
  <c r="T1575" s="1"/>
  <c r="O1576"/>
  <c r="O1575" s="1"/>
  <c r="W1573"/>
  <c r="W1572" s="1"/>
  <c r="W1571" s="1"/>
  <c r="V1573"/>
  <c r="V1572" s="1"/>
  <c r="V1571" s="1"/>
  <c r="U1573"/>
  <c r="U1572" s="1"/>
  <c r="T1573"/>
  <c r="T1572" s="1"/>
  <c r="T1571" s="1"/>
  <c r="S1573"/>
  <c r="S1572" s="1"/>
  <c r="S1571" s="1"/>
  <c r="R1573"/>
  <c r="R1572" s="1"/>
  <c r="R1571" s="1"/>
  <c r="Q1573"/>
  <c r="P1573"/>
  <c r="P1572" s="1"/>
  <c r="P1571" s="1"/>
  <c r="O1573"/>
  <c r="O1572" s="1"/>
  <c r="O1571" s="1"/>
  <c r="N1573"/>
  <c r="N1572" s="1"/>
  <c r="N1571" s="1"/>
  <c r="M1573"/>
  <c r="M1572" s="1"/>
  <c r="M1571" s="1"/>
  <c r="L1573"/>
  <c r="L1572" s="1"/>
  <c r="L1571" s="1"/>
  <c r="K1573"/>
  <c r="K1572" s="1"/>
  <c r="K1571" s="1"/>
  <c r="J1573"/>
  <c r="J1572" s="1"/>
  <c r="J1571" s="1"/>
  <c r="I1573"/>
  <c r="I1572" s="1"/>
  <c r="I1571" s="1"/>
  <c r="H1573"/>
  <c r="H1572" s="1"/>
  <c r="H1571" s="1"/>
  <c r="G1573"/>
  <c r="G1572" s="1"/>
  <c r="G1571" s="1"/>
  <c r="F1573"/>
  <c r="F1572" s="1"/>
  <c r="F1571" s="1"/>
  <c r="Q1572"/>
  <c r="Q1571" s="1"/>
  <c r="U1571"/>
  <c r="W1570"/>
  <c r="W1569" s="1"/>
  <c r="W1568" s="1"/>
  <c r="V1570"/>
  <c r="V1569" s="1"/>
  <c r="V1568" s="1"/>
  <c r="U1570"/>
  <c r="U1569" s="1"/>
  <c r="U1568" s="1"/>
  <c r="T1570"/>
  <c r="T1569" s="1"/>
  <c r="T1568" s="1"/>
  <c r="S1570"/>
  <c r="S1569" s="1"/>
  <c r="S1568" s="1"/>
  <c r="R1570"/>
  <c r="R1569" s="1"/>
  <c r="R1568" s="1"/>
  <c r="Q1570"/>
  <c r="Q1569" s="1"/>
  <c r="Q1568" s="1"/>
  <c r="P1570"/>
  <c r="P1569" s="1"/>
  <c r="P1568" s="1"/>
  <c r="O1570"/>
  <c r="O1569" s="1"/>
  <c r="O1568" s="1"/>
  <c r="N1570"/>
  <c r="N1569" s="1"/>
  <c r="N1568" s="1"/>
  <c r="M1570"/>
  <c r="M1569" s="1"/>
  <c r="M1568" s="1"/>
  <c r="L1570"/>
  <c r="L1569" s="1"/>
  <c r="L1568" s="1"/>
  <c r="K1570"/>
  <c r="K1569" s="1"/>
  <c r="K1568" s="1"/>
  <c r="J1570"/>
  <c r="J1569" s="1"/>
  <c r="J1568" s="1"/>
  <c r="J1567" s="1"/>
  <c r="I1570"/>
  <c r="I1569" s="1"/>
  <c r="I1568" s="1"/>
  <c r="H1570"/>
  <c r="H1569" s="1"/>
  <c r="H1568" s="1"/>
  <c r="G1570"/>
  <c r="G1569" s="1"/>
  <c r="G1568" s="1"/>
  <c r="F1570"/>
  <c r="F1569" s="1"/>
  <c r="F1568" s="1"/>
  <c r="W1566"/>
  <c r="W1565" s="1"/>
  <c r="V1566"/>
  <c r="V1565" s="1"/>
  <c r="V1564" s="1"/>
  <c r="V1563" s="1"/>
  <c r="U1566"/>
  <c r="U1565" s="1"/>
  <c r="U1564" s="1"/>
  <c r="U1563" s="1"/>
  <c r="T1566"/>
  <c r="T1565" s="1"/>
  <c r="T1564" s="1"/>
  <c r="T1563" s="1"/>
  <c r="S1566"/>
  <c r="S1565" s="1"/>
  <c r="S1564" s="1"/>
  <c r="S1563" s="1"/>
  <c r="R1566"/>
  <c r="R1565" s="1"/>
  <c r="R1564" s="1"/>
  <c r="R1563" s="1"/>
  <c r="Q1566"/>
  <c r="P1566"/>
  <c r="P1565" s="1"/>
  <c r="P1564" s="1"/>
  <c r="P1563" s="1"/>
  <c r="O1566"/>
  <c r="O1565" s="1"/>
  <c r="O1564" s="1"/>
  <c r="O1563" s="1"/>
  <c r="N1566"/>
  <c r="N1565" s="1"/>
  <c r="N1564" s="1"/>
  <c r="N1563" s="1"/>
  <c r="M1566"/>
  <c r="M1565" s="1"/>
  <c r="M1564" s="1"/>
  <c r="M1563" s="1"/>
  <c r="L1566"/>
  <c r="L1565" s="1"/>
  <c r="L1564" s="1"/>
  <c r="K1566"/>
  <c r="K1565" s="1"/>
  <c r="K1564" s="1"/>
  <c r="K1563" s="1"/>
  <c r="J1566"/>
  <c r="J1565" s="1"/>
  <c r="J1564" s="1"/>
  <c r="J1563" s="1"/>
  <c r="I1566"/>
  <c r="I1565" s="1"/>
  <c r="I1564" s="1"/>
  <c r="I1563" s="1"/>
  <c r="H1566"/>
  <c r="H1565" s="1"/>
  <c r="H1564" s="1"/>
  <c r="H1563" s="1"/>
  <c r="G1566"/>
  <c r="G1565" s="1"/>
  <c r="G1564" s="1"/>
  <c r="G1563" s="1"/>
  <c r="F1566"/>
  <c r="F1565" s="1"/>
  <c r="F1564" s="1"/>
  <c r="F1563" s="1"/>
  <c r="Q1565"/>
  <c r="Q1564" s="1"/>
  <c r="Q1563" s="1"/>
  <c r="W1564"/>
  <c r="W1563" s="1"/>
  <c r="L1563"/>
  <c r="W1562"/>
  <c r="W1561" s="1"/>
  <c r="W1560" s="1"/>
  <c r="V1562"/>
  <c r="V1561" s="1"/>
  <c r="V1560" s="1"/>
  <c r="U1562"/>
  <c r="U1561" s="1"/>
  <c r="U1560" s="1"/>
  <c r="T1562"/>
  <c r="T1561" s="1"/>
  <c r="T1560" s="1"/>
  <c r="S1562"/>
  <c r="S1561" s="1"/>
  <c r="S1560" s="1"/>
  <c r="R1562"/>
  <c r="R1561" s="1"/>
  <c r="R1560" s="1"/>
  <c r="Q1562"/>
  <c r="Q1561" s="1"/>
  <c r="Q1560" s="1"/>
  <c r="P1562"/>
  <c r="P1561" s="1"/>
  <c r="P1560" s="1"/>
  <c r="O1562"/>
  <c r="O1561" s="1"/>
  <c r="O1560" s="1"/>
  <c r="N1562"/>
  <c r="M1562"/>
  <c r="M1561" s="1"/>
  <c r="M1560" s="1"/>
  <c r="L1562"/>
  <c r="L1561" s="1"/>
  <c r="L1560" s="1"/>
  <c r="K1562"/>
  <c r="K1561" s="1"/>
  <c r="J1562"/>
  <c r="J1561" s="1"/>
  <c r="J1560" s="1"/>
  <c r="I1562"/>
  <c r="I1561" s="1"/>
  <c r="I1560" s="1"/>
  <c r="H1562"/>
  <c r="H1561" s="1"/>
  <c r="H1560" s="1"/>
  <c r="G1562"/>
  <c r="G1561" s="1"/>
  <c r="G1560" s="1"/>
  <c r="F1562"/>
  <c r="N1561"/>
  <c r="N1560" s="1"/>
  <c r="F1561"/>
  <c r="F1560" s="1"/>
  <c r="K1560"/>
  <c r="W1559"/>
  <c r="W1558" s="1"/>
  <c r="W1557" s="1"/>
  <c r="V1559"/>
  <c r="V1558" s="1"/>
  <c r="V1557" s="1"/>
  <c r="U1559"/>
  <c r="U1558" s="1"/>
  <c r="U1557" s="1"/>
  <c r="T1559"/>
  <c r="S1559"/>
  <c r="S1558" s="1"/>
  <c r="S1557" s="1"/>
  <c r="R1559"/>
  <c r="R1558" s="1"/>
  <c r="R1557" s="1"/>
  <c r="R1556" s="1"/>
  <c r="Q1559"/>
  <c r="Q1558" s="1"/>
  <c r="Q1557" s="1"/>
  <c r="P1559"/>
  <c r="P1558" s="1"/>
  <c r="P1557" s="1"/>
  <c r="O1559"/>
  <c r="O1558" s="1"/>
  <c r="O1557" s="1"/>
  <c r="N1559"/>
  <c r="N1558" s="1"/>
  <c r="M1559"/>
  <c r="M1558" s="1"/>
  <c r="M1557" s="1"/>
  <c r="L1559"/>
  <c r="L1558" s="1"/>
  <c r="L1557" s="1"/>
  <c r="K1559"/>
  <c r="K1558" s="1"/>
  <c r="K1557" s="1"/>
  <c r="J1559"/>
  <c r="J1558" s="1"/>
  <c r="J1557" s="1"/>
  <c r="I1559"/>
  <c r="I1558" s="1"/>
  <c r="I1557" s="1"/>
  <c r="H1559"/>
  <c r="H1558" s="1"/>
  <c r="H1557" s="1"/>
  <c r="G1559"/>
  <c r="G1558" s="1"/>
  <c r="G1557" s="1"/>
  <c r="F1559"/>
  <c r="F1558" s="1"/>
  <c r="F1557" s="1"/>
  <c r="F1556" s="1"/>
  <c r="T1558"/>
  <c r="T1557" s="1"/>
  <c r="N1557"/>
  <c r="W1555"/>
  <c r="W1554" s="1"/>
  <c r="V1555"/>
  <c r="V1554" s="1"/>
  <c r="V1553" s="1"/>
  <c r="V1552" s="1"/>
  <c r="U1555"/>
  <c r="U1554" s="1"/>
  <c r="U1553" s="1"/>
  <c r="U1552" s="1"/>
  <c r="T1555"/>
  <c r="T1554" s="1"/>
  <c r="T1553" s="1"/>
  <c r="T1552" s="1"/>
  <c r="S1555"/>
  <c r="S1554" s="1"/>
  <c r="S1553" s="1"/>
  <c r="S1552" s="1"/>
  <c r="R1555"/>
  <c r="R1554" s="1"/>
  <c r="R1553" s="1"/>
  <c r="R1552" s="1"/>
  <c r="Q1555"/>
  <c r="Q1554" s="1"/>
  <c r="Q1553" s="1"/>
  <c r="Q1552" s="1"/>
  <c r="P1555"/>
  <c r="O1555"/>
  <c r="O1554" s="1"/>
  <c r="O1553" s="1"/>
  <c r="O1552" s="1"/>
  <c r="N1555"/>
  <c r="N1554" s="1"/>
  <c r="N1553" s="1"/>
  <c r="N1552" s="1"/>
  <c r="M1555"/>
  <c r="M1554" s="1"/>
  <c r="M1553" s="1"/>
  <c r="M1552" s="1"/>
  <c r="L1555"/>
  <c r="L1554" s="1"/>
  <c r="L1553" s="1"/>
  <c r="L1552" s="1"/>
  <c r="K1555"/>
  <c r="K1554" s="1"/>
  <c r="K1553" s="1"/>
  <c r="K1552" s="1"/>
  <c r="J1555"/>
  <c r="J1554" s="1"/>
  <c r="J1553" s="1"/>
  <c r="J1552" s="1"/>
  <c r="I1555"/>
  <c r="I1554" s="1"/>
  <c r="I1553" s="1"/>
  <c r="I1552" s="1"/>
  <c r="H1555"/>
  <c r="H1554" s="1"/>
  <c r="H1553" s="1"/>
  <c r="H1552" s="1"/>
  <c r="G1555"/>
  <c r="G1554" s="1"/>
  <c r="G1553" s="1"/>
  <c r="G1552" s="1"/>
  <c r="F1555"/>
  <c r="F1554" s="1"/>
  <c r="F1553" s="1"/>
  <c r="F1552" s="1"/>
  <c r="P1554"/>
  <c r="P1553" s="1"/>
  <c r="P1552" s="1"/>
  <c r="W1553"/>
  <c r="W1552" s="1"/>
  <c r="W1551"/>
  <c r="W1550" s="1"/>
  <c r="W1549" s="1"/>
  <c r="V1551"/>
  <c r="V1550" s="1"/>
  <c r="V1549" s="1"/>
  <c r="U1551"/>
  <c r="U1550" s="1"/>
  <c r="U1549" s="1"/>
  <c r="U1545" s="1"/>
  <c r="T1551"/>
  <c r="T1550" s="1"/>
  <c r="T1549" s="1"/>
  <c r="S1551"/>
  <c r="S1550" s="1"/>
  <c r="S1549" s="1"/>
  <c r="R1551"/>
  <c r="R1550" s="1"/>
  <c r="R1549" s="1"/>
  <c r="Q1551"/>
  <c r="Q1550" s="1"/>
  <c r="Q1549" s="1"/>
  <c r="P1551"/>
  <c r="P1550" s="1"/>
  <c r="P1549" s="1"/>
  <c r="O1551"/>
  <c r="O1550" s="1"/>
  <c r="O1549" s="1"/>
  <c r="N1551"/>
  <c r="N1550" s="1"/>
  <c r="N1549" s="1"/>
  <c r="M1551"/>
  <c r="M1550" s="1"/>
  <c r="M1549" s="1"/>
  <c r="L1551"/>
  <c r="L1550" s="1"/>
  <c r="L1549" s="1"/>
  <c r="K1551"/>
  <c r="K1550" s="1"/>
  <c r="K1549" s="1"/>
  <c r="J1551"/>
  <c r="J1550" s="1"/>
  <c r="J1549" s="1"/>
  <c r="I1551"/>
  <c r="I1550" s="1"/>
  <c r="I1549" s="1"/>
  <c r="H1551"/>
  <c r="H1550" s="1"/>
  <c r="H1549" s="1"/>
  <c r="G1551"/>
  <c r="G1550" s="1"/>
  <c r="G1549" s="1"/>
  <c r="F1551"/>
  <c r="F1550" s="1"/>
  <c r="F1549" s="1"/>
  <c r="W1548"/>
  <c r="W1547" s="1"/>
  <c r="W1546" s="1"/>
  <c r="V1548"/>
  <c r="V1547" s="1"/>
  <c r="V1546" s="1"/>
  <c r="U1548"/>
  <c r="U1547" s="1"/>
  <c r="U1546" s="1"/>
  <c r="T1548"/>
  <c r="T1547" s="1"/>
  <c r="T1546" s="1"/>
  <c r="S1548"/>
  <c r="S1547" s="1"/>
  <c r="S1546" s="1"/>
  <c r="R1548"/>
  <c r="R1547" s="1"/>
  <c r="R1546" s="1"/>
  <c r="Q1548"/>
  <c r="Q1547" s="1"/>
  <c r="Q1546" s="1"/>
  <c r="P1548"/>
  <c r="P1547" s="1"/>
  <c r="P1546" s="1"/>
  <c r="O1548"/>
  <c r="O1547" s="1"/>
  <c r="O1546" s="1"/>
  <c r="N1548"/>
  <c r="N1547" s="1"/>
  <c r="N1546" s="1"/>
  <c r="M1548"/>
  <c r="M1547" s="1"/>
  <c r="M1546" s="1"/>
  <c r="L1548"/>
  <c r="L1547" s="1"/>
  <c r="L1546" s="1"/>
  <c r="K1548"/>
  <c r="K1547" s="1"/>
  <c r="K1546" s="1"/>
  <c r="J1548"/>
  <c r="J1547" s="1"/>
  <c r="J1546" s="1"/>
  <c r="I1548"/>
  <c r="I1547" s="1"/>
  <c r="I1546" s="1"/>
  <c r="H1548"/>
  <c r="H1547" s="1"/>
  <c r="H1546" s="1"/>
  <c r="G1548"/>
  <c r="G1547" s="1"/>
  <c r="G1546" s="1"/>
  <c r="F1548"/>
  <c r="F1547" s="1"/>
  <c r="F1546" s="1"/>
  <c r="W1544"/>
  <c r="W1543" s="1"/>
  <c r="W1542" s="1"/>
  <c r="V1544"/>
  <c r="V1543" s="1"/>
  <c r="V1542" s="1"/>
  <c r="U1544"/>
  <c r="U1543" s="1"/>
  <c r="U1542" s="1"/>
  <c r="T1544"/>
  <c r="T1543" s="1"/>
  <c r="T1542" s="1"/>
  <c r="S1544"/>
  <c r="S1543" s="1"/>
  <c r="S1542" s="1"/>
  <c r="R1544"/>
  <c r="R1543" s="1"/>
  <c r="R1542" s="1"/>
  <c r="Q1544"/>
  <c r="Q1543" s="1"/>
  <c r="Q1542" s="1"/>
  <c r="P1544"/>
  <c r="P1543" s="1"/>
  <c r="P1542" s="1"/>
  <c r="O1544"/>
  <c r="O1543" s="1"/>
  <c r="O1542" s="1"/>
  <c r="N1544"/>
  <c r="M1544"/>
  <c r="M1543" s="1"/>
  <c r="M1542" s="1"/>
  <c r="L1544"/>
  <c r="L1543" s="1"/>
  <c r="L1542" s="1"/>
  <c r="K1544"/>
  <c r="K1543" s="1"/>
  <c r="K1542" s="1"/>
  <c r="J1544"/>
  <c r="J1543" s="1"/>
  <c r="J1542" s="1"/>
  <c r="I1544"/>
  <c r="I1543" s="1"/>
  <c r="I1542" s="1"/>
  <c r="H1544"/>
  <c r="H1543" s="1"/>
  <c r="H1542" s="1"/>
  <c r="G1544"/>
  <c r="G1543" s="1"/>
  <c r="G1542" s="1"/>
  <c r="F1544"/>
  <c r="F1543" s="1"/>
  <c r="F1542" s="1"/>
  <c r="N1543"/>
  <c r="N1542" s="1"/>
  <c r="W1541"/>
  <c r="W1540" s="1"/>
  <c r="W1539" s="1"/>
  <c r="V1541"/>
  <c r="V1540" s="1"/>
  <c r="V1539" s="1"/>
  <c r="U1541"/>
  <c r="U1540" s="1"/>
  <c r="U1539" s="1"/>
  <c r="T1541"/>
  <c r="T1540" s="1"/>
  <c r="T1539" s="1"/>
  <c r="S1541"/>
  <c r="S1540" s="1"/>
  <c r="S1539" s="1"/>
  <c r="R1541"/>
  <c r="R1540" s="1"/>
  <c r="R1539" s="1"/>
  <c r="Q1541"/>
  <c r="Q1540" s="1"/>
  <c r="Q1539" s="1"/>
  <c r="P1541"/>
  <c r="P1540" s="1"/>
  <c r="P1539" s="1"/>
  <c r="O1541"/>
  <c r="O1540" s="1"/>
  <c r="O1539" s="1"/>
  <c r="N1541"/>
  <c r="N1540" s="1"/>
  <c r="N1539" s="1"/>
  <c r="M1541"/>
  <c r="M1540" s="1"/>
  <c r="M1539" s="1"/>
  <c r="L1541"/>
  <c r="L1540" s="1"/>
  <c r="L1539" s="1"/>
  <c r="K1541"/>
  <c r="J1541"/>
  <c r="J1540" s="1"/>
  <c r="J1539" s="1"/>
  <c r="I1541"/>
  <c r="I1540" s="1"/>
  <c r="I1539" s="1"/>
  <c r="H1541"/>
  <c r="H1540" s="1"/>
  <c r="H1539" s="1"/>
  <c r="G1541"/>
  <c r="G1540" s="1"/>
  <c r="G1539" s="1"/>
  <c r="F1541"/>
  <c r="F1540" s="1"/>
  <c r="F1539" s="1"/>
  <c r="K1540"/>
  <c r="K1539" s="1"/>
  <c r="W1537"/>
  <c r="W1536" s="1"/>
  <c r="W1535" s="1"/>
  <c r="V1537"/>
  <c r="V1536" s="1"/>
  <c r="V1535" s="1"/>
  <c r="U1537"/>
  <c r="U1536" s="1"/>
  <c r="T1537"/>
  <c r="T1536" s="1"/>
  <c r="T1535" s="1"/>
  <c r="S1537"/>
  <c r="S1536" s="1"/>
  <c r="S1535" s="1"/>
  <c r="R1537"/>
  <c r="R1536" s="1"/>
  <c r="R1535" s="1"/>
  <c r="Q1537"/>
  <c r="Q1536" s="1"/>
  <c r="Q1535" s="1"/>
  <c r="P1537"/>
  <c r="P1536" s="1"/>
  <c r="P1535" s="1"/>
  <c r="O1537"/>
  <c r="O1536" s="1"/>
  <c r="O1535" s="1"/>
  <c r="N1537"/>
  <c r="N1536" s="1"/>
  <c r="N1535" s="1"/>
  <c r="M1537"/>
  <c r="M1536" s="1"/>
  <c r="M1535" s="1"/>
  <c r="L1537"/>
  <c r="L1536" s="1"/>
  <c r="L1535" s="1"/>
  <c r="K1537"/>
  <c r="K1536" s="1"/>
  <c r="K1535" s="1"/>
  <c r="J1537"/>
  <c r="J1536" s="1"/>
  <c r="J1535" s="1"/>
  <c r="I1537"/>
  <c r="H1537"/>
  <c r="H1536" s="1"/>
  <c r="H1535" s="1"/>
  <c r="G1537"/>
  <c r="G1536" s="1"/>
  <c r="G1535" s="1"/>
  <c r="F1537"/>
  <c r="F1536" s="1"/>
  <c r="F1535" s="1"/>
  <c r="I1536"/>
  <c r="I1535" s="1"/>
  <c r="U1535"/>
  <c r="W1534"/>
  <c r="W1533" s="1"/>
  <c r="W1532" s="1"/>
  <c r="V1534"/>
  <c r="U1534"/>
  <c r="U1533" s="1"/>
  <c r="U1532" s="1"/>
  <c r="T1534"/>
  <c r="T1533" s="1"/>
  <c r="T1532" s="1"/>
  <c r="S1534"/>
  <c r="R1534"/>
  <c r="R1533" s="1"/>
  <c r="R1532" s="1"/>
  <c r="Q1534"/>
  <c r="Q1533" s="1"/>
  <c r="Q1532" s="1"/>
  <c r="P1534"/>
  <c r="P1533" s="1"/>
  <c r="P1532" s="1"/>
  <c r="O1534"/>
  <c r="N1534"/>
  <c r="N1533" s="1"/>
  <c r="N1532" s="1"/>
  <c r="N1531" s="1"/>
  <c r="M1534"/>
  <c r="M1533" s="1"/>
  <c r="M1532" s="1"/>
  <c r="L1534"/>
  <c r="L1533" s="1"/>
  <c r="L1532" s="1"/>
  <c r="K1534"/>
  <c r="K1533" s="1"/>
  <c r="K1532" s="1"/>
  <c r="J1534"/>
  <c r="J1533" s="1"/>
  <c r="J1532" s="1"/>
  <c r="I1534"/>
  <c r="I1533" s="1"/>
  <c r="I1532" s="1"/>
  <c r="H1534"/>
  <c r="H1533" s="1"/>
  <c r="H1532" s="1"/>
  <c r="G1534"/>
  <c r="G1533" s="1"/>
  <c r="G1532" s="1"/>
  <c r="G1531" s="1"/>
  <c r="F1534"/>
  <c r="F1533" s="1"/>
  <c r="F1532" s="1"/>
  <c r="V1533"/>
  <c r="V1532" s="1"/>
  <c r="S1533"/>
  <c r="S1532" s="1"/>
  <c r="O1533"/>
  <c r="O1532" s="1"/>
  <c r="W1530"/>
  <c r="W1529" s="1"/>
  <c r="W1528" s="1"/>
  <c r="W1527" s="1"/>
  <c r="V1530"/>
  <c r="V1529" s="1"/>
  <c r="V1528" s="1"/>
  <c r="V1527" s="1"/>
  <c r="U1530"/>
  <c r="U1529" s="1"/>
  <c r="U1528" s="1"/>
  <c r="U1527" s="1"/>
  <c r="T1530"/>
  <c r="T1529" s="1"/>
  <c r="T1528" s="1"/>
  <c r="T1527" s="1"/>
  <c r="S1530"/>
  <c r="S1529" s="1"/>
  <c r="S1528" s="1"/>
  <c r="S1527" s="1"/>
  <c r="R1530"/>
  <c r="R1529" s="1"/>
  <c r="R1528" s="1"/>
  <c r="R1527" s="1"/>
  <c r="Q1530"/>
  <c r="Q1529" s="1"/>
  <c r="Q1528" s="1"/>
  <c r="Q1527" s="1"/>
  <c r="P1530"/>
  <c r="P1529" s="1"/>
  <c r="P1528" s="1"/>
  <c r="P1527" s="1"/>
  <c r="O1530"/>
  <c r="O1529" s="1"/>
  <c r="O1528" s="1"/>
  <c r="O1527" s="1"/>
  <c r="N1530"/>
  <c r="N1529" s="1"/>
  <c r="N1528" s="1"/>
  <c r="N1527" s="1"/>
  <c r="M1530"/>
  <c r="M1529" s="1"/>
  <c r="M1528" s="1"/>
  <c r="M1527" s="1"/>
  <c r="L1530"/>
  <c r="L1529" s="1"/>
  <c r="L1528" s="1"/>
  <c r="L1527" s="1"/>
  <c r="K1530"/>
  <c r="K1529" s="1"/>
  <c r="K1528" s="1"/>
  <c r="K1527" s="1"/>
  <c r="J1530"/>
  <c r="J1529" s="1"/>
  <c r="J1528" s="1"/>
  <c r="J1527" s="1"/>
  <c r="I1530"/>
  <c r="I1529" s="1"/>
  <c r="I1528" s="1"/>
  <c r="I1527" s="1"/>
  <c r="H1530"/>
  <c r="H1529" s="1"/>
  <c r="H1528" s="1"/>
  <c r="H1527" s="1"/>
  <c r="G1530"/>
  <c r="G1529" s="1"/>
  <c r="G1528" s="1"/>
  <c r="G1527" s="1"/>
  <c r="F1530"/>
  <c r="F1529" s="1"/>
  <c r="F1528" s="1"/>
  <c r="F1527" s="1"/>
  <c r="W1526"/>
  <c r="W1525" s="1"/>
  <c r="W1524" s="1"/>
  <c r="W1523" s="1"/>
  <c r="V1526"/>
  <c r="V1525" s="1"/>
  <c r="V1524" s="1"/>
  <c r="V1523" s="1"/>
  <c r="U1526"/>
  <c r="U1525" s="1"/>
  <c r="U1524" s="1"/>
  <c r="U1523" s="1"/>
  <c r="T1526"/>
  <c r="T1525" s="1"/>
  <c r="T1524" s="1"/>
  <c r="T1523" s="1"/>
  <c r="S1526"/>
  <c r="S1525" s="1"/>
  <c r="S1524" s="1"/>
  <c r="S1523" s="1"/>
  <c r="R1526"/>
  <c r="R1525" s="1"/>
  <c r="R1524" s="1"/>
  <c r="R1523" s="1"/>
  <c r="Q1526"/>
  <c r="Q1525" s="1"/>
  <c r="Q1524" s="1"/>
  <c r="Q1523" s="1"/>
  <c r="P1526"/>
  <c r="P1525" s="1"/>
  <c r="P1524" s="1"/>
  <c r="P1523" s="1"/>
  <c r="O1526"/>
  <c r="O1525" s="1"/>
  <c r="O1524" s="1"/>
  <c r="O1523" s="1"/>
  <c r="N1526"/>
  <c r="M1526"/>
  <c r="M1525" s="1"/>
  <c r="M1524" s="1"/>
  <c r="M1523" s="1"/>
  <c r="L1526"/>
  <c r="L1525" s="1"/>
  <c r="L1524" s="1"/>
  <c r="L1523" s="1"/>
  <c r="K1526"/>
  <c r="K1525" s="1"/>
  <c r="K1524" s="1"/>
  <c r="K1523" s="1"/>
  <c r="J1526"/>
  <c r="J1525" s="1"/>
  <c r="J1524" s="1"/>
  <c r="J1523" s="1"/>
  <c r="I1526"/>
  <c r="I1525" s="1"/>
  <c r="I1524" s="1"/>
  <c r="I1523" s="1"/>
  <c r="H1526"/>
  <c r="H1525" s="1"/>
  <c r="H1524" s="1"/>
  <c r="H1523" s="1"/>
  <c r="G1526"/>
  <c r="F1526"/>
  <c r="F1525" s="1"/>
  <c r="F1524" s="1"/>
  <c r="F1523" s="1"/>
  <c r="N1525"/>
  <c r="N1524" s="1"/>
  <c r="N1523" s="1"/>
  <c r="G1525"/>
  <c r="G1524" s="1"/>
  <c r="G1523" s="1"/>
  <c r="W1522"/>
  <c r="W1521" s="1"/>
  <c r="W1520" s="1"/>
  <c r="V1522"/>
  <c r="V1521" s="1"/>
  <c r="V1520" s="1"/>
  <c r="U1522"/>
  <c r="U1521" s="1"/>
  <c r="U1520" s="1"/>
  <c r="T1522"/>
  <c r="T1521" s="1"/>
  <c r="T1520" s="1"/>
  <c r="S1522"/>
  <c r="S1521" s="1"/>
  <c r="S1520" s="1"/>
  <c r="R1522"/>
  <c r="R1521" s="1"/>
  <c r="R1520" s="1"/>
  <c r="Q1522"/>
  <c r="Q1521" s="1"/>
  <c r="Q1520" s="1"/>
  <c r="P1522"/>
  <c r="P1521" s="1"/>
  <c r="P1520" s="1"/>
  <c r="O1522"/>
  <c r="O1521" s="1"/>
  <c r="O1520" s="1"/>
  <c r="N1522"/>
  <c r="N1521" s="1"/>
  <c r="N1520" s="1"/>
  <c r="M1522"/>
  <c r="M1521" s="1"/>
  <c r="M1520" s="1"/>
  <c r="L1522"/>
  <c r="L1521" s="1"/>
  <c r="L1520" s="1"/>
  <c r="K1522"/>
  <c r="K1521" s="1"/>
  <c r="K1520" s="1"/>
  <c r="J1522"/>
  <c r="J1521" s="1"/>
  <c r="J1520" s="1"/>
  <c r="I1522"/>
  <c r="I1521" s="1"/>
  <c r="I1520" s="1"/>
  <c r="H1522"/>
  <c r="H1521" s="1"/>
  <c r="H1520" s="1"/>
  <c r="G1522"/>
  <c r="G1521" s="1"/>
  <c r="G1520" s="1"/>
  <c r="F1522"/>
  <c r="F1521" s="1"/>
  <c r="F1520" s="1"/>
  <c r="W1519"/>
  <c r="W1518" s="1"/>
  <c r="W1517" s="1"/>
  <c r="V1519"/>
  <c r="V1518" s="1"/>
  <c r="V1517" s="1"/>
  <c r="U1519"/>
  <c r="U1518" s="1"/>
  <c r="U1517" s="1"/>
  <c r="T1519"/>
  <c r="T1518" s="1"/>
  <c r="T1517" s="1"/>
  <c r="S1519"/>
  <c r="S1518" s="1"/>
  <c r="S1517" s="1"/>
  <c r="R1519"/>
  <c r="R1518" s="1"/>
  <c r="R1517" s="1"/>
  <c r="R1516" s="1"/>
  <c r="Q1519"/>
  <c r="Q1518" s="1"/>
  <c r="Q1517" s="1"/>
  <c r="P1519"/>
  <c r="O1519"/>
  <c r="O1518" s="1"/>
  <c r="O1517" s="1"/>
  <c r="N1519"/>
  <c r="N1518" s="1"/>
  <c r="N1517" s="1"/>
  <c r="M1519"/>
  <c r="M1518" s="1"/>
  <c r="M1517" s="1"/>
  <c r="M1516" s="1"/>
  <c r="L1519"/>
  <c r="K1519"/>
  <c r="K1518" s="1"/>
  <c r="K1517" s="1"/>
  <c r="J1519"/>
  <c r="J1518" s="1"/>
  <c r="J1517" s="1"/>
  <c r="I1519"/>
  <c r="I1518" s="1"/>
  <c r="I1517" s="1"/>
  <c r="H1519"/>
  <c r="H1518" s="1"/>
  <c r="H1517" s="1"/>
  <c r="G1519"/>
  <c r="G1518" s="1"/>
  <c r="G1517" s="1"/>
  <c r="F1519"/>
  <c r="F1518" s="1"/>
  <c r="F1517" s="1"/>
  <c r="P1518"/>
  <c r="P1517" s="1"/>
  <c r="L1518"/>
  <c r="L1517" s="1"/>
  <c r="W1515"/>
  <c r="W1514" s="1"/>
  <c r="W1513" s="1"/>
  <c r="V1515"/>
  <c r="V1514" s="1"/>
  <c r="V1513" s="1"/>
  <c r="U1515"/>
  <c r="U1514" s="1"/>
  <c r="U1513" s="1"/>
  <c r="T1515"/>
  <c r="T1514" s="1"/>
  <c r="T1513" s="1"/>
  <c r="S1515"/>
  <c r="S1514" s="1"/>
  <c r="S1513" s="1"/>
  <c r="R1515"/>
  <c r="Q1515"/>
  <c r="Q1514" s="1"/>
  <c r="Q1513" s="1"/>
  <c r="P1515"/>
  <c r="P1514" s="1"/>
  <c r="P1513" s="1"/>
  <c r="O1515"/>
  <c r="O1514" s="1"/>
  <c r="O1513" s="1"/>
  <c r="N1515"/>
  <c r="N1514" s="1"/>
  <c r="N1513" s="1"/>
  <c r="M1515"/>
  <c r="M1514" s="1"/>
  <c r="M1513" s="1"/>
  <c r="L1515"/>
  <c r="L1514" s="1"/>
  <c r="L1513" s="1"/>
  <c r="K1515"/>
  <c r="K1514" s="1"/>
  <c r="K1513" s="1"/>
  <c r="J1515"/>
  <c r="J1514" s="1"/>
  <c r="J1513" s="1"/>
  <c r="I1515"/>
  <c r="I1514" s="1"/>
  <c r="I1513" s="1"/>
  <c r="H1515"/>
  <c r="H1514" s="1"/>
  <c r="H1513" s="1"/>
  <c r="G1515"/>
  <c r="G1514" s="1"/>
  <c r="G1513" s="1"/>
  <c r="F1515"/>
  <c r="F1514" s="1"/>
  <c r="F1513" s="1"/>
  <c r="R1514"/>
  <c r="R1513" s="1"/>
  <c r="W1512"/>
  <c r="W1511" s="1"/>
  <c r="W1510" s="1"/>
  <c r="V1512"/>
  <c r="V1511" s="1"/>
  <c r="V1510" s="1"/>
  <c r="V1509" s="1"/>
  <c r="U1512"/>
  <c r="U1511" s="1"/>
  <c r="U1510" s="1"/>
  <c r="T1512"/>
  <c r="T1511" s="1"/>
  <c r="T1510" s="1"/>
  <c r="S1512"/>
  <c r="S1511" s="1"/>
  <c r="S1510" s="1"/>
  <c r="R1512"/>
  <c r="Q1512"/>
  <c r="Q1511" s="1"/>
  <c r="Q1510" s="1"/>
  <c r="P1512"/>
  <c r="O1512"/>
  <c r="O1511" s="1"/>
  <c r="O1510" s="1"/>
  <c r="N1512"/>
  <c r="N1511" s="1"/>
  <c r="N1510" s="1"/>
  <c r="M1512"/>
  <c r="M1511" s="1"/>
  <c r="M1510" s="1"/>
  <c r="L1512"/>
  <c r="L1511" s="1"/>
  <c r="L1510" s="1"/>
  <c r="L1509" s="1"/>
  <c r="K1512"/>
  <c r="K1511" s="1"/>
  <c r="K1510" s="1"/>
  <c r="J1512"/>
  <c r="J1511" s="1"/>
  <c r="J1510" s="1"/>
  <c r="I1512"/>
  <c r="I1511" s="1"/>
  <c r="I1510" s="1"/>
  <c r="H1512"/>
  <c r="H1511" s="1"/>
  <c r="H1510" s="1"/>
  <c r="G1512"/>
  <c r="G1511" s="1"/>
  <c r="G1510" s="1"/>
  <c r="F1512"/>
  <c r="F1511" s="1"/>
  <c r="F1510" s="1"/>
  <c r="R1511"/>
  <c r="R1510" s="1"/>
  <c r="P1511"/>
  <c r="P1510" s="1"/>
  <c r="W1508"/>
  <c r="W1507" s="1"/>
  <c r="W1506" s="1"/>
  <c r="W1505" s="1"/>
  <c r="V1508"/>
  <c r="V1507" s="1"/>
  <c r="V1506" s="1"/>
  <c r="V1505" s="1"/>
  <c r="U1508"/>
  <c r="U1507" s="1"/>
  <c r="U1506" s="1"/>
  <c r="U1505" s="1"/>
  <c r="T1508"/>
  <c r="T1507" s="1"/>
  <c r="T1506" s="1"/>
  <c r="T1505" s="1"/>
  <c r="S1508"/>
  <c r="S1507" s="1"/>
  <c r="S1506" s="1"/>
  <c r="S1505" s="1"/>
  <c r="R1508"/>
  <c r="R1507" s="1"/>
  <c r="R1506" s="1"/>
  <c r="R1505" s="1"/>
  <c r="Q1508"/>
  <c r="Q1507" s="1"/>
  <c r="Q1506" s="1"/>
  <c r="Q1505" s="1"/>
  <c r="P1508"/>
  <c r="P1507" s="1"/>
  <c r="P1506" s="1"/>
  <c r="P1505" s="1"/>
  <c r="O1508"/>
  <c r="O1507" s="1"/>
  <c r="O1506" s="1"/>
  <c r="O1505" s="1"/>
  <c r="N1508"/>
  <c r="M1508"/>
  <c r="M1507" s="1"/>
  <c r="M1506" s="1"/>
  <c r="M1505" s="1"/>
  <c r="L1508"/>
  <c r="L1507" s="1"/>
  <c r="L1506" s="1"/>
  <c r="L1505" s="1"/>
  <c r="K1508"/>
  <c r="K1507" s="1"/>
  <c r="K1506" s="1"/>
  <c r="K1505" s="1"/>
  <c r="J1508"/>
  <c r="J1507" s="1"/>
  <c r="J1506" s="1"/>
  <c r="J1505" s="1"/>
  <c r="I1508"/>
  <c r="I1507" s="1"/>
  <c r="I1506" s="1"/>
  <c r="I1505" s="1"/>
  <c r="H1508"/>
  <c r="H1507" s="1"/>
  <c r="H1506" s="1"/>
  <c r="H1505" s="1"/>
  <c r="G1508"/>
  <c r="G1507" s="1"/>
  <c r="G1506" s="1"/>
  <c r="G1505" s="1"/>
  <c r="F1508"/>
  <c r="F1507" s="1"/>
  <c r="F1506" s="1"/>
  <c r="F1505" s="1"/>
  <c r="N1507"/>
  <c r="N1506" s="1"/>
  <c r="N1505" s="1"/>
  <c r="W1503"/>
  <c r="W1502" s="1"/>
  <c r="W1501" s="1"/>
  <c r="W1500" s="1"/>
  <c r="V1503"/>
  <c r="V1502" s="1"/>
  <c r="V1501" s="1"/>
  <c r="V1500" s="1"/>
  <c r="U1503"/>
  <c r="U1502" s="1"/>
  <c r="U1501" s="1"/>
  <c r="U1500" s="1"/>
  <c r="T1503"/>
  <c r="T1502" s="1"/>
  <c r="T1501" s="1"/>
  <c r="T1500" s="1"/>
  <c r="S1503"/>
  <c r="S1502" s="1"/>
  <c r="S1501" s="1"/>
  <c r="S1500" s="1"/>
  <c r="R1503"/>
  <c r="Q1503"/>
  <c r="Q1502" s="1"/>
  <c r="Q1501" s="1"/>
  <c r="Q1500" s="1"/>
  <c r="P1503"/>
  <c r="P1502" s="1"/>
  <c r="P1501" s="1"/>
  <c r="P1500" s="1"/>
  <c r="O1503"/>
  <c r="O1502" s="1"/>
  <c r="O1501" s="1"/>
  <c r="O1500" s="1"/>
  <c r="N1503"/>
  <c r="M1503"/>
  <c r="M1502" s="1"/>
  <c r="M1501" s="1"/>
  <c r="M1500" s="1"/>
  <c r="L1503"/>
  <c r="L1502" s="1"/>
  <c r="L1501" s="1"/>
  <c r="L1500" s="1"/>
  <c r="K1503"/>
  <c r="K1502" s="1"/>
  <c r="K1501" s="1"/>
  <c r="K1500" s="1"/>
  <c r="J1503"/>
  <c r="J1502" s="1"/>
  <c r="J1501" s="1"/>
  <c r="J1500" s="1"/>
  <c r="I1503"/>
  <c r="I1502" s="1"/>
  <c r="I1501" s="1"/>
  <c r="I1500" s="1"/>
  <c r="H1503"/>
  <c r="H1502" s="1"/>
  <c r="H1501" s="1"/>
  <c r="H1500" s="1"/>
  <c r="G1503"/>
  <c r="G1502" s="1"/>
  <c r="G1501" s="1"/>
  <c r="G1500" s="1"/>
  <c r="F1503"/>
  <c r="F1502" s="1"/>
  <c r="F1501" s="1"/>
  <c r="F1500" s="1"/>
  <c r="R1502"/>
  <c r="R1501" s="1"/>
  <c r="R1500" s="1"/>
  <c r="N1502"/>
  <c r="N1501" s="1"/>
  <c r="N1500" s="1"/>
  <c r="W1499"/>
  <c r="W1498" s="1"/>
  <c r="W1497" s="1"/>
  <c r="W1496" s="1"/>
  <c r="V1499"/>
  <c r="V1498" s="1"/>
  <c r="V1497" s="1"/>
  <c r="V1496" s="1"/>
  <c r="U1499"/>
  <c r="U1498" s="1"/>
  <c r="U1497" s="1"/>
  <c r="U1496" s="1"/>
  <c r="T1499"/>
  <c r="T1498" s="1"/>
  <c r="T1497" s="1"/>
  <c r="T1496" s="1"/>
  <c r="S1499"/>
  <c r="S1498" s="1"/>
  <c r="S1497" s="1"/>
  <c r="S1496" s="1"/>
  <c r="R1499"/>
  <c r="R1498" s="1"/>
  <c r="R1497" s="1"/>
  <c r="R1496" s="1"/>
  <c r="Q1499"/>
  <c r="Q1498" s="1"/>
  <c r="Q1497" s="1"/>
  <c r="Q1496" s="1"/>
  <c r="P1499"/>
  <c r="P1498" s="1"/>
  <c r="P1497" s="1"/>
  <c r="P1496" s="1"/>
  <c r="O1499"/>
  <c r="O1498" s="1"/>
  <c r="O1497" s="1"/>
  <c r="O1496" s="1"/>
  <c r="N1499"/>
  <c r="N1498" s="1"/>
  <c r="N1497" s="1"/>
  <c r="N1496" s="1"/>
  <c r="M1499"/>
  <c r="M1498" s="1"/>
  <c r="M1497" s="1"/>
  <c r="M1496" s="1"/>
  <c r="L1499"/>
  <c r="L1498" s="1"/>
  <c r="L1497" s="1"/>
  <c r="L1496" s="1"/>
  <c r="K1499"/>
  <c r="K1498" s="1"/>
  <c r="K1497" s="1"/>
  <c r="K1496" s="1"/>
  <c r="J1499"/>
  <c r="J1498" s="1"/>
  <c r="J1497" s="1"/>
  <c r="J1496" s="1"/>
  <c r="I1499"/>
  <c r="I1498" s="1"/>
  <c r="I1497" s="1"/>
  <c r="I1496" s="1"/>
  <c r="H1499"/>
  <c r="H1498" s="1"/>
  <c r="H1497" s="1"/>
  <c r="H1496" s="1"/>
  <c r="G1499"/>
  <c r="G1498" s="1"/>
  <c r="G1497" s="1"/>
  <c r="G1496" s="1"/>
  <c r="F1499"/>
  <c r="F1498" s="1"/>
  <c r="F1497" s="1"/>
  <c r="F1496" s="1"/>
  <c r="W1495"/>
  <c r="W1494" s="1"/>
  <c r="W1493" s="1"/>
  <c r="W1492" s="1"/>
  <c r="V1495"/>
  <c r="V1494" s="1"/>
  <c r="V1493" s="1"/>
  <c r="V1492" s="1"/>
  <c r="U1495"/>
  <c r="U1494" s="1"/>
  <c r="U1493" s="1"/>
  <c r="U1492" s="1"/>
  <c r="T1495"/>
  <c r="S1495"/>
  <c r="S1494" s="1"/>
  <c r="S1493" s="1"/>
  <c r="S1492" s="1"/>
  <c r="R1495"/>
  <c r="R1494" s="1"/>
  <c r="R1493" s="1"/>
  <c r="R1492" s="1"/>
  <c r="Q1495"/>
  <c r="Q1494" s="1"/>
  <c r="Q1493" s="1"/>
  <c r="Q1492" s="1"/>
  <c r="P1495"/>
  <c r="O1495"/>
  <c r="O1494" s="1"/>
  <c r="O1493" s="1"/>
  <c r="O1492" s="1"/>
  <c r="N1495"/>
  <c r="N1494" s="1"/>
  <c r="N1493" s="1"/>
  <c r="N1492" s="1"/>
  <c r="M1495"/>
  <c r="M1494" s="1"/>
  <c r="M1493" s="1"/>
  <c r="M1492" s="1"/>
  <c r="L1495"/>
  <c r="L1494" s="1"/>
  <c r="L1493" s="1"/>
  <c r="L1492" s="1"/>
  <c r="K1495"/>
  <c r="K1494" s="1"/>
  <c r="K1493" s="1"/>
  <c r="K1492" s="1"/>
  <c r="J1495"/>
  <c r="J1494" s="1"/>
  <c r="J1493" s="1"/>
  <c r="J1492" s="1"/>
  <c r="I1495"/>
  <c r="I1494" s="1"/>
  <c r="I1493" s="1"/>
  <c r="I1492" s="1"/>
  <c r="H1495"/>
  <c r="G1495"/>
  <c r="G1494" s="1"/>
  <c r="G1493" s="1"/>
  <c r="G1492" s="1"/>
  <c r="F1495"/>
  <c r="F1494" s="1"/>
  <c r="F1493" s="1"/>
  <c r="F1492" s="1"/>
  <c r="T1494"/>
  <c r="T1493" s="1"/>
  <c r="T1492" s="1"/>
  <c r="P1494"/>
  <c r="P1493" s="1"/>
  <c r="P1492" s="1"/>
  <c r="H1494"/>
  <c r="H1493" s="1"/>
  <c r="H1492" s="1"/>
  <c r="W1491"/>
  <c r="V1491"/>
  <c r="V1490" s="1"/>
  <c r="V1489" s="1"/>
  <c r="V1488" s="1"/>
  <c r="U1491"/>
  <c r="U1490" s="1"/>
  <c r="U1489" s="1"/>
  <c r="T1491"/>
  <c r="T1490" s="1"/>
  <c r="T1489" s="1"/>
  <c r="T1488" s="1"/>
  <c r="S1491"/>
  <c r="S1490" s="1"/>
  <c r="S1489" s="1"/>
  <c r="S1488" s="1"/>
  <c r="R1491"/>
  <c r="R1490" s="1"/>
  <c r="R1489" s="1"/>
  <c r="R1488" s="1"/>
  <c r="Q1491"/>
  <c r="Q1490" s="1"/>
  <c r="Q1489" s="1"/>
  <c r="Q1488" s="1"/>
  <c r="P1491"/>
  <c r="O1491"/>
  <c r="O1490" s="1"/>
  <c r="O1489" s="1"/>
  <c r="O1488" s="1"/>
  <c r="N1491"/>
  <c r="N1490" s="1"/>
  <c r="N1489" s="1"/>
  <c r="N1488" s="1"/>
  <c r="M1491"/>
  <c r="M1490" s="1"/>
  <c r="M1489" s="1"/>
  <c r="M1488" s="1"/>
  <c r="L1491"/>
  <c r="L1490" s="1"/>
  <c r="L1489" s="1"/>
  <c r="L1488" s="1"/>
  <c r="K1491"/>
  <c r="J1491"/>
  <c r="J1490" s="1"/>
  <c r="J1489" s="1"/>
  <c r="J1488" s="1"/>
  <c r="I1491"/>
  <c r="I1490" s="1"/>
  <c r="I1489" s="1"/>
  <c r="I1488" s="1"/>
  <c r="H1491"/>
  <c r="H1490" s="1"/>
  <c r="H1489" s="1"/>
  <c r="H1488" s="1"/>
  <c r="G1491"/>
  <c r="G1490" s="1"/>
  <c r="G1489" s="1"/>
  <c r="G1488" s="1"/>
  <c r="F1491"/>
  <c r="F1490" s="1"/>
  <c r="F1489" s="1"/>
  <c r="F1488" s="1"/>
  <c r="W1490"/>
  <c r="W1489" s="1"/>
  <c r="W1488" s="1"/>
  <c r="P1490"/>
  <c r="P1489" s="1"/>
  <c r="P1488" s="1"/>
  <c r="K1490"/>
  <c r="K1489" s="1"/>
  <c r="K1488" s="1"/>
  <c r="U1488"/>
  <c r="W1487"/>
  <c r="W1486" s="1"/>
  <c r="V1487"/>
  <c r="V1486" s="1"/>
  <c r="V1485" s="1"/>
  <c r="V1484" s="1"/>
  <c r="U1487"/>
  <c r="U1486" s="1"/>
  <c r="U1485" s="1"/>
  <c r="T1487"/>
  <c r="T1486" s="1"/>
  <c r="T1485" s="1"/>
  <c r="T1484" s="1"/>
  <c r="S1487"/>
  <c r="S1486" s="1"/>
  <c r="S1485" s="1"/>
  <c r="S1484" s="1"/>
  <c r="R1487"/>
  <c r="R1486" s="1"/>
  <c r="R1485" s="1"/>
  <c r="R1484" s="1"/>
  <c r="Q1487"/>
  <c r="Q1486" s="1"/>
  <c r="Q1485" s="1"/>
  <c r="Q1484" s="1"/>
  <c r="P1487"/>
  <c r="P1486" s="1"/>
  <c r="P1485" s="1"/>
  <c r="P1484" s="1"/>
  <c r="O1487"/>
  <c r="O1486" s="1"/>
  <c r="O1485" s="1"/>
  <c r="O1484" s="1"/>
  <c r="N1487"/>
  <c r="N1486" s="1"/>
  <c r="M1487"/>
  <c r="M1486" s="1"/>
  <c r="M1485" s="1"/>
  <c r="M1484" s="1"/>
  <c r="L1487"/>
  <c r="L1486" s="1"/>
  <c r="L1485" s="1"/>
  <c r="L1484" s="1"/>
  <c r="K1487"/>
  <c r="K1486" s="1"/>
  <c r="K1485" s="1"/>
  <c r="K1484" s="1"/>
  <c r="J1487"/>
  <c r="J1486" s="1"/>
  <c r="J1485" s="1"/>
  <c r="J1484" s="1"/>
  <c r="I1487"/>
  <c r="I1486" s="1"/>
  <c r="I1485" s="1"/>
  <c r="I1484" s="1"/>
  <c r="H1487"/>
  <c r="H1486" s="1"/>
  <c r="H1485" s="1"/>
  <c r="H1484" s="1"/>
  <c r="G1487"/>
  <c r="G1486" s="1"/>
  <c r="G1485" s="1"/>
  <c r="G1484" s="1"/>
  <c r="F1487"/>
  <c r="F1486" s="1"/>
  <c r="F1485" s="1"/>
  <c r="F1484" s="1"/>
  <c r="W1485"/>
  <c r="W1484" s="1"/>
  <c r="N1485"/>
  <c r="N1484" s="1"/>
  <c r="U1484"/>
  <c r="W1483"/>
  <c r="W1482" s="1"/>
  <c r="W1481" s="1"/>
  <c r="W1480" s="1"/>
  <c r="V1483"/>
  <c r="V1482" s="1"/>
  <c r="V1481" s="1"/>
  <c r="V1480" s="1"/>
  <c r="U1483"/>
  <c r="U1482" s="1"/>
  <c r="U1481" s="1"/>
  <c r="T1483"/>
  <c r="T1482" s="1"/>
  <c r="T1481" s="1"/>
  <c r="T1480" s="1"/>
  <c r="S1483"/>
  <c r="S1482" s="1"/>
  <c r="S1481" s="1"/>
  <c r="S1480" s="1"/>
  <c r="R1483"/>
  <c r="R1482" s="1"/>
  <c r="R1481" s="1"/>
  <c r="R1480" s="1"/>
  <c r="Q1483"/>
  <c r="Q1482" s="1"/>
  <c r="Q1481" s="1"/>
  <c r="Q1480" s="1"/>
  <c r="P1483"/>
  <c r="P1482" s="1"/>
  <c r="P1481" s="1"/>
  <c r="P1480" s="1"/>
  <c r="O1483"/>
  <c r="O1482" s="1"/>
  <c r="O1481" s="1"/>
  <c r="O1480" s="1"/>
  <c r="N1483"/>
  <c r="N1482" s="1"/>
  <c r="N1481" s="1"/>
  <c r="N1480" s="1"/>
  <c r="M1483"/>
  <c r="M1482" s="1"/>
  <c r="M1481" s="1"/>
  <c r="M1480" s="1"/>
  <c r="L1483"/>
  <c r="L1482" s="1"/>
  <c r="L1481" s="1"/>
  <c r="L1480" s="1"/>
  <c r="K1483"/>
  <c r="K1482" s="1"/>
  <c r="K1481" s="1"/>
  <c r="K1480" s="1"/>
  <c r="J1483"/>
  <c r="J1482" s="1"/>
  <c r="J1481" s="1"/>
  <c r="J1480" s="1"/>
  <c r="I1483"/>
  <c r="I1482" s="1"/>
  <c r="H1483"/>
  <c r="H1482" s="1"/>
  <c r="H1481" s="1"/>
  <c r="H1480" s="1"/>
  <c r="G1483"/>
  <c r="G1482" s="1"/>
  <c r="G1481" s="1"/>
  <c r="G1480" s="1"/>
  <c r="F1483"/>
  <c r="F1482" s="1"/>
  <c r="F1481" s="1"/>
  <c r="F1480" s="1"/>
  <c r="I1481"/>
  <c r="I1480" s="1"/>
  <c r="U1480"/>
  <c r="W1477"/>
  <c r="W1476" s="1"/>
  <c r="W1475" s="1"/>
  <c r="W1474" s="1"/>
  <c r="V1477"/>
  <c r="U1477"/>
  <c r="U1476" s="1"/>
  <c r="U1475" s="1"/>
  <c r="U1474" s="1"/>
  <c r="T1477"/>
  <c r="S1477"/>
  <c r="S1476" s="1"/>
  <c r="S1475" s="1"/>
  <c r="S1474" s="1"/>
  <c r="R1477"/>
  <c r="R1476" s="1"/>
  <c r="R1475" s="1"/>
  <c r="R1474" s="1"/>
  <c r="Q1477"/>
  <c r="Q1476" s="1"/>
  <c r="Q1475" s="1"/>
  <c r="Q1474" s="1"/>
  <c r="P1477"/>
  <c r="P1476" s="1"/>
  <c r="P1475" s="1"/>
  <c r="P1474" s="1"/>
  <c r="O1477"/>
  <c r="O1476" s="1"/>
  <c r="O1475" s="1"/>
  <c r="O1474" s="1"/>
  <c r="N1477"/>
  <c r="N1476" s="1"/>
  <c r="N1475" s="1"/>
  <c r="N1474" s="1"/>
  <c r="M1477"/>
  <c r="M1476" s="1"/>
  <c r="M1475" s="1"/>
  <c r="M1474" s="1"/>
  <c r="L1477"/>
  <c r="L1476" s="1"/>
  <c r="L1475" s="1"/>
  <c r="L1474" s="1"/>
  <c r="K1477"/>
  <c r="K1476" s="1"/>
  <c r="K1475" s="1"/>
  <c r="K1474" s="1"/>
  <c r="J1477"/>
  <c r="J1476" s="1"/>
  <c r="J1475" s="1"/>
  <c r="J1474" s="1"/>
  <c r="I1477"/>
  <c r="I1476" s="1"/>
  <c r="I1475" s="1"/>
  <c r="I1474" s="1"/>
  <c r="H1477"/>
  <c r="G1477"/>
  <c r="G1476" s="1"/>
  <c r="G1475" s="1"/>
  <c r="G1474" s="1"/>
  <c r="F1477"/>
  <c r="F1476" s="1"/>
  <c r="F1475" s="1"/>
  <c r="F1474" s="1"/>
  <c r="V1476"/>
  <c r="V1475" s="1"/>
  <c r="V1474" s="1"/>
  <c r="T1476"/>
  <c r="T1475" s="1"/>
  <c r="T1474" s="1"/>
  <c r="H1476"/>
  <c r="H1475" s="1"/>
  <c r="H1474" s="1"/>
  <c r="W1473"/>
  <c r="W1472" s="1"/>
  <c r="W1471" s="1"/>
  <c r="W1470" s="1"/>
  <c r="W1469" s="1"/>
  <c r="V1473"/>
  <c r="V1472" s="1"/>
  <c r="V1471" s="1"/>
  <c r="V1470" s="1"/>
  <c r="U1473"/>
  <c r="T1473"/>
  <c r="T1472" s="1"/>
  <c r="T1471" s="1"/>
  <c r="T1470" s="1"/>
  <c r="S1473"/>
  <c r="S1472" s="1"/>
  <c r="S1471" s="1"/>
  <c r="S1470" s="1"/>
  <c r="R1473"/>
  <c r="R1472" s="1"/>
  <c r="R1471" s="1"/>
  <c r="R1470" s="1"/>
  <c r="Q1473"/>
  <c r="Q1472" s="1"/>
  <c r="Q1471" s="1"/>
  <c r="Q1470" s="1"/>
  <c r="P1473"/>
  <c r="P1472" s="1"/>
  <c r="P1471" s="1"/>
  <c r="P1470" s="1"/>
  <c r="P1469" s="1"/>
  <c r="O1473"/>
  <c r="O1472" s="1"/>
  <c r="O1471" s="1"/>
  <c r="O1470" s="1"/>
  <c r="N1473"/>
  <c r="N1472" s="1"/>
  <c r="N1471" s="1"/>
  <c r="N1470" s="1"/>
  <c r="M1473"/>
  <c r="M1472" s="1"/>
  <c r="M1471" s="1"/>
  <c r="M1470" s="1"/>
  <c r="L1473"/>
  <c r="L1472" s="1"/>
  <c r="L1471" s="1"/>
  <c r="L1470" s="1"/>
  <c r="K1473"/>
  <c r="K1472" s="1"/>
  <c r="K1471" s="1"/>
  <c r="K1470" s="1"/>
  <c r="J1473"/>
  <c r="J1472" s="1"/>
  <c r="J1471" s="1"/>
  <c r="J1470" s="1"/>
  <c r="I1473"/>
  <c r="I1472" s="1"/>
  <c r="I1471" s="1"/>
  <c r="I1470" s="1"/>
  <c r="H1473"/>
  <c r="H1472" s="1"/>
  <c r="G1473"/>
  <c r="G1472" s="1"/>
  <c r="G1471" s="1"/>
  <c r="G1470" s="1"/>
  <c r="F1473"/>
  <c r="F1472" s="1"/>
  <c r="F1471" s="1"/>
  <c r="F1470" s="1"/>
  <c r="U1472"/>
  <c r="U1471" s="1"/>
  <c r="U1470" s="1"/>
  <c r="H1471"/>
  <c r="H1470" s="1"/>
  <c r="T1469"/>
  <c r="W1468"/>
  <c r="W1467" s="1"/>
  <c r="W1466" s="1"/>
  <c r="W1465" s="1"/>
  <c r="V1468"/>
  <c r="V1467" s="1"/>
  <c r="U1468"/>
  <c r="U1467" s="1"/>
  <c r="U1466" s="1"/>
  <c r="U1465" s="1"/>
  <c r="U1464" s="1"/>
  <c r="T1468"/>
  <c r="T1467" s="1"/>
  <c r="T1466" s="1"/>
  <c r="T1465" s="1"/>
  <c r="T1464" s="1"/>
  <c r="S1468"/>
  <c r="S1467" s="1"/>
  <c r="S1466" s="1"/>
  <c r="S1465" s="1"/>
  <c r="S1464" s="1"/>
  <c r="R1468"/>
  <c r="R1467" s="1"/>
  <c r="R1466" s="1"/>
  <c r="Q1468"/>
  <c r="P1468"/>
  <c r="O1468"/>
  <c r="N1468"/>
  <c r="N1467" s="1"/>
  <c r="N1466" s="1"/>
  <c r="N1465" s="1"/>
  <c r="N1464" s="1"/>
  <c r="M1468"/>
  <c r="M1467" s="1"/>
  <c r="M1466" s="1"/>
  <c r="M1465" s="1"/>
  <c r="M1464" s="1"/>
  <c r="L1468"/>
  <c r="L1467" s="1"/>
  <c r="L1466" s="1"/>
  <c r="L1465" s="1"/>
  <c r="L1464" s="1"/>
  <c r="K1468"/>
  <c r="K1467" s="1"/>
  <c r="K1466" s="1"/>
  <c r="K1465" s="1"/>
  <c r="K1464" s="1"/>
  <c r="J1468"/>
  <c r="J1467" s="1"/>
  <c r="J1466" s="1"/>
  <c r="J1465" s="1"/>
  <c r="J1464" s="1"/>
  <c r="I1468"/>
  <c r="I1467" s="1"/>
  <c r="I1466" s="1"/>
  <c r="I1465" s="1"/>
  <c r="I1464" s="1"/>
  <c r="H1468"/>
  <c r="H1467" s="1"/>
  <c r="H1466" s="1"/>
  <c r="H1465" s="1"/>
  <c r="H1464" s="1"/>
  <c r="G1468"/>
  <c r="G1467" s="1"/>
  <c r="G1466" s="1"/>
  <c r="G1465" s="1"/>
  <c r="G1464" s="1"/>
  <c r="F1468"/>
  <c r="F1467" s="1"/>
  <c r="F1466" s="1"/>
  <c r="F1465" s="1"/>
  <c r="F1464" s="1"/>
  <c r="Q1467"/>
  <c r="Q1466" s="1"/>
  <c r="Q1465" s="1"/>
  <c r="Q1464" s="1"/>
  <c r="P1467"/>
  <c r="P1466" s="1"/>
  <c r="P1465" s="1"/>
  <c r="P1464" s="1"/>
  <c r="O1467"/>
  <c r="O1466" s="1"/>
  <c r="O1465" s="1"/>
  <c r="O1464" s="1"/>
  <c r="V1466"/>
  <c r="V1465" s="1"/>
  <c r="V1464" s="1"/>
  <c r="R1465"/>
  <c r="R1464" s="1"/>
  <c r="W1464"/>
  <c r="W1463"/>
  <c r="W1462" s="1"/>
  <c r="V1463"/>
  <c r="V1462" s="1"/>
  <c r="V1461" s="1"/>
  <c r="V1460" s="1"/>
  <c r="U1463"/>
  <c r="U1462" s="1"/>
  <c r="U1461" s="1"/>
  <c r="U1460" s="1"/>
  <c r="T1463"/>
  <c r="T1462" s="1"/>
  <c r="T1461" s="1"/>
  <c r="T1460" s="1"/>
  <c r="S1463"/>
  <c r="S1462" s="1"/>
  <c r="S1461" s="1"/>
  <c r="S1460" s="1"/>
  <c r="R1463"/>
  <c r="R1462" s="1"/>
  <c r="R1461" s="1"/>
  <c r="R1460" s="1"/>
  <c r="Q1463"/>
  <c r="Q1462" s="1"/>
  <c r="Q1461" s="1"/>
  <c r="Q1460" s="1"/>
  <c r="P1463"/>
  <c r="O1463"/>
  <c r="O1462" s="1"/>
  <c r="O1461" s="1"/>
  <c r="O1460" s="1"/>
  <c r="N1463"/>
  <c r="N1462" s="1"/>
  <c r="N1461" s="1"/>
  <c r="N1460" s="1"/>
  <c r="M1463"/>
  <c r="M1462" s="1"/>
  <c r="M1461" s="1"/>
  <c r="M1460" s="1"/>
  <c r="L1463"/>
  <c r="L1462" s="1"/>
  <c r="L1461" s="1"/>
  <c r="L1460" s="1"/>
  <c r="K1463"/>
  <c r="K1462" s="1"/>
  <c r="K1461" s="1"/>
  <c r="K1460" s="1"/>
  <c r="J1463"/>
  <c r="J1462" s="1"/>
  <c r="J1461" s="1"/>
  <c r="J1460" s="1"/>
  <c r="I1463"/>
  <c r="I1462" s="1"/>
  <c r="I1461" s="1"/>
  <c r="I1460" s="1"/>
  <c r="H1463"/>
  <c r="H1462" s="1"/>
  <c r="H1461" s="1"/>
  <c r="H1460" s="1"/>
  <c r="G1463"/>
  <c r="G1462" s="1"/>
  <c r="G1461" s="1"/>
  <c r="G1460" s="1"/>
  <c r="F1463"/>
  <c r="F1462" s="1"/>
  <c r="F1461" s="1"/>
  <c r="F1460" s="1"/>
  <c r="P1462"/>
  <c r="P1461" s="1"/>
  <c r="P1460" s="1"/>
  <c r="W1461"/>
  <c r="W1460" s="1"/>
  <c r="W1459"/>
  <c r="W1458" s="1"/>
  <c r="W1457" s="1"/>
  <c r="W1456" s="1"/>
  <c r="V1459"/>
  <c r="V1458" s="1"/>
  <c r="V1457" s="1"/>
  <c r="V1456" s="1"/>
  <c r="U1459"/>
  <c r="U1458" s="1"/>
  <c r="U1457" s="1"/>
  <c r="U1456" s="1"/>
  <c r="T1459"/>
  <c r="T1458" s="1"/>
  <c r="T1457" s="1"/>
  <c r="T1456" s="1"/>
  <c r="S1459"/>
  <c r="S1458" s="1"/>
  <c r="S1457" s="1"/>
  <c r="S1456" s="1"/>
  <c r="R1459"/>
  <c r="R1458" s="1"/>
  <c r="R1457" s="1"/>
  <c r="R1456" s="1"/>
  <c r="Q1459"/>
  <c r="Q1458" s="1"/>
  <c r="Q1457" s="1"/>
  <c r="Q1456" s="1"/>
  <c r="P1459"/>
  <c r="P1458" s="1"/>
  <c r="P1457" s="1"/>
  <c r="P1456" s="1"/>
  <c r="O1459"/>
  <c r="O1458" s="1"/>
  <c r="O1457" s="1"/>
  <c r="O1456" s="1"/>
  <c r="N1459"/>
  <c r="N1458" s="1"/>
  <c r="N1457" s="1"/>
  <c r="N1456" s="1"/>
  <c r="N1455" s="1"/>
  <c r="M1459"/>
  <c r="L1459"/>
  <c r="L1458" s="1"/>
  <c r="L1457" s="1"/>
  <c r="L1456" s="1"/>
  <c r="K1459"/>
  <c r="K1458" s="1"/>
  <c r="K1457" s="1"/>
  <c r="K1456" s="1"/>
  <c r="J1459"/>
  <c r="J1458" s="1"/>
  <c r="J1457" s="1"/>
  <c r="J1456" s="1"/>
  <c r="I1459"/>
  <c r="I1458" s="1"/>
  <c r="I1457" s="1"/>
  <c r="I1456" s="1"/>
  <c r="H1459"/>
  <c r="H1458" s="1"/>
  <c r="H1457" s="1"/>
  <c r="H1456" s="1"/>
  <c r="G1459"/>
  <c r="G1458" s="1"/>
  <c r="G1457" s="1"/>
  <c r="G1456" s="1"/>
  <c r="F1459"/>
  <c r="F1458" s="1"/>
  <c r="F1457" s="1"/>
  <c r="F1456" s="1"/>
  <c r="M1458"/>
  <c r="M1457" s="1"/>
  <c r="M1456" s="1"/>
  <c r="W1453"/>
  <c r="W1452" s="1"/>
  <c r="W1451" s="1"/>
  <c r="W1450" s="1"/>
  <c r="W1449" s="1"/>
  <c r="V1453"/>
  <c r="V1452" s="1"/>
  <c r="V1451" s="1"/>
  <c r="V1450" s="1"/>
  <c r="V1449" s="1"/>
  <c r="U1453"/>
  <c r="U1452" s="1"/>
  <c r="U1451" s="1"/>
  <c r="U1450" s="1"/>
  <c r="U1449" s="1"/>
  <c r="T1453"/>
  <c r="T1452" s="1"/>
  <c r="T1451" s="1"/>
  <c r="T1450" s="1"/>
  <c r="T1449" s="1"/>
  <c r="S1453"/>
  <c r="S1452" s="1"/>
  <c r="S1451" s="1"/>
  <c r="S1450" s="1"/>
  <c r="S1449" s="1"/>
  <c r="R1453"/>
  <c r="R1452" s="1"/>
  <c r="R1451" s="1"/>
  <c r="R1450" s="1"/>
  <c r="R1449" s="1"/>
  <c r="Q1453"/>
  <c r="Q1452" s="1"/>
  <c r="Q1451" s="1"/>
  <c r="Q1450" s="1"/>
  <c r="Q1449" s="1"/>
  <c r="P1453"/>
  <c r="O1453"/>
  <c r="O1452" s="1"/>
  <c r="O1451" s="1"/>
  <c r="O1450" s="1"/>
  <c r="O1449" s="1"/>
  <c r="N1453"/>
  <c r="N1452" s="1"/>
  <c r="N1451" s="1"/>
  <c r="N1450" s="1"/>
  <c r="N1449" s="1"/>
  <c r="M1453"/>
  <c r="M1452" s="1"/>
  <c r="M1451" s="1"/>
  <c r="M1450" s="1"/>
  <c r="M1449" s="1"/>
  <c r="L1453"/>
  <c r="L1452" s="1"/>
  <c r="L1451" s="1"/>
  <c r="L1450" s="1"/>
  <c r="L1449" s="1"/>
  <c r="K1453"/>
  <c r="K1452" s="1"/>
  <c r="K1451" s="1"/>
  <c r="K1450" s="1"/>
  <c r="K1449" s="1"/>
  <c r="J1453"/>
  <c r="J1452" s="1"/>
  <c r="J1451" s="1"/>
  <c r="J1450" s="1"/>
  <c r="J1449" s="1"/>
  <c r="I1453"/>
  <c r="I1452" s="1"/>
  <c r="I1451" s="1"/>
  <c r="I1450" s="1"/>
  <c r="I1449" s="1"/>
  <c r="H1453"/>
  <c r="H1452" s="1"/>
  <c r="H1451" s="1"/>
  <c r="H1450" s="1"/>
  <c r="H1449" s="1"/>
  <c r="G1453"/>
  <c r="G1452" s="1"/>
  <c r="G1451" s="1"/>
  <c r="G1450" s="1"/>
  <c r="G1449" s="1"/>
  <c r="F1453"/>
  <c r="F1452" s="1"/>
  <c r="F1451" s="1"/>
  <c r="F1450" s="1"/>
  <c r="F1449" s="1"/>
  <c r="P1452"/>
  <c r="P1451" s="1"/>
  <c r="P1450" s="1"/>
  <c r="P1449" s="1"/>
  <c r="W1448"/>
  <c r="W1447" s="1"/>
  <c r="V1448"/>
  <c r="V1447" s="1"/>
  <c r="V1446" s="1"/>
  <c r="V1445" s="1"/>
  <c r="U1448"/>
  <c r="U1447" s="1"/>
  <c r="U1446" s="1"/>
  <c r="U1445" s="1"/>
  <c r="T1448"/>
  <c r="T1447" s="1"/>
  <c r="T1446" s="1"/>
  <c r="T1445" s="1"/>
  <c r="S1448"/>
  <c r="S1447" s="1"/>
  <c r="S1446" s="1"/>
  <c r="S1445" s="1"/>
  <c r="R1448"/>
  <c r="R1447" s="1"/>
  <c r="R1446" s="1"/>
  <c r="R1445" s="1"/>
  <c r="Q1448"/>
  <c r="Q1447" s="1"/>
  <c r="Q1446" s="1"/>
  <c r="Q1445" s="1"/>
  <c r="P1448"/>
  <c r="P1447" s="1"/>
  <c r="P1446" s="1"/>
  <c r="P1445" s="1"/>
  <c r="O1448"/>
  <c r="O1447" s="1"/>
  <c r="O1446" s="1"/>
  <c r="O1445" s="1"/>
  <c r="N1448"/>
  <c r="N1447" s="1"/>
  <c r="N1446" s="1"/>
  <c r="N1445" s="1"/>
  <c r="M1448"/>
  <c r="L1448"/>
  <c r="L1447" s="1"/>
  <c r="L1446" s="1"/>
  <c r="L1445" s="1"/>
  <c r="K1448"/>
  <c r="K1447" s="1"/>
  <c r="K1446" s="1"/>
  <c r="K1445" s="1"/>
  <c r="J1448"/>
  <c r="J1447" s="1"/>
  <c r="J1446" s="1"/>
  <c r="J1445" s="1"/>
  <c r="I1448"/>
  <c r="I1447" s="1"/>
  <c r="I1446" s="1"/>
  <c r="I1445" s="1"/>
  <c r="H1448"/>
  <c r="H1447" s="1"/>
  <c r="H1446" s="1"/>
  <c r="H1445" s="1"/>
  <c r="G1448"/>
  <c r="G1447" s="1"/>
  <c r="G1446" s="1"/>
  <c r="G1445" s="1"/>
  <c r="F1448"/>
  <c r="F1447" s="1"/>
  <c r="F1446" s="1"/>
  <c r="F1445" s="1"/>
  <c r="M1447"/>
  <c r="M1446" s="1"/>
  <c r="M1445" s="1"/>
  <c r="W1446"/>
  <c r="W1445" s="1"/>
  <c r="W1444"/>
  <c r="W1443" s="1"/>
  <c r="W1442" s="1"/>
  <c r="W1441" s="1"/>
  <c r="V1444"/>
  <c r="V1443" s="1"/>
  <c r="V1442" s="1"/>
  <c r="V1441" s="1"/>
  <c r="U1444"/>
  <c r="U1443" s="1"/>
  <c r="U1442" s="1"/>
  <c r="U1441" s="1"/>
  <c r="T1444"/>
  <c r="T1443" s="1"/>
  <c r="T1442" s="1"/>
  <c r="T1441" s="1"/>
  <c r="S1444"/>
  <c r="S1443" s="1"/>
  <c r="S1442" s="1"/>
  <c r="S1441" s="1"/>
  <c r="S1440" s="1"/>
  <c r="R1444"/>
  <c r="R1443" s="1"/>
  <c r="R1442" s="1"/>
  <c r="R1441" s="1"/>
  <c r="Q1444"/>
  <c r="Q1443" s="1"/>
  <c r="Q1442" s="1"/>
  <c r="Q1441" s="1"/>
  <c r="P1444"/>
  <c r="P1443" s="1"/>
  <c r="P1442" s="1"/>
  <c r="P1441" s="1"/>
  <c r="O1444"/>
  <c r="O1443" s="1"/>
  <c r="O1442" s="1"/>
  <c r="O1441" s="1"/>
  <c r="N1444"/>
  <c r="N1443" s="1"/>
  <c r="N1442" s="1"/>
  <c r="N1441" s="1"/>
  <c r="M1444"/>
  <c r="L1444"/>
  <c r="K1444"/>
  <c r="K1443" s="1"/>
  <c r="K1442" s="1"/>
  <c r="K1441" s="1"/>
  <c r="K1440" s="1"/>
  <c r="J1444"/>
  <c r="J1443" s="1"/>
  <c r="J1442" s="1"/>
  <c r="J1441" s="1"/>
  <c r="I1444"/>
  <c r="I1443" s="1"/>
  <c r="I1442" s="1"/>
  <c r="I1441" s="1"/>
  <c r="H1444"/>
  <c r="H1443" s="1"/>
  <c r="H1442" s="1"/>
  <c r="H1441" s="1"/>
  <c r="G1444"/>
  <c r="G1443" s="1"/>
  <c r="G1442" s="1"/>
  <c r="G1441" s="1"/>
  <c r="F1444"/>
  <c r="F1443" s="1"/>
  <c r="F1442" s="1"/>
  <c r="F1441" s="1"/>
  <c r="M1443"/>
  <c r="M1442" s="1"/>
  <c r="M1441" s="1"/>
  <c r="L1443"/>
  <c r="L1442" s="1"/>
  <c r="L1441" s="1"/>
  <c r="W1438"/>
  <c r="W1437" s="1"/>
  <c r="W1436" s="1"/>
  <c r="W1435" s="1"/>
  <c r="V1438"/>
  <c r="V1437" s="1"/>
  <c r="V1436" s="1"/>
  <c r="V1435" s="1"/>
  <c r="U1438"/>
  <c r="U1437" s="1"/>
  <c r="U1436" s="1"/>
  <c r="U1435" s="1"/>
  <c r="T1438"/>
  <c r="T1437" s="1"/>
  <c r="T1436" s="1"/>
  <c r="T1435" s="1"/>
  <c r="S1438"/>
  <c r="S1437" s="1"/>
  <c r="S1436" s="1"/>
  <c r="S1435" s="1"/>
  <c r="R1438"/>
  <c r="R1437" s="1"/>
  <c r="R1436" s="1"/>
  <c r="R1435" s="1"/>
  <c r="Q1438"/>
  <c r="P1438"/>
  <c r="P1437" s="1"/>
  <c r="P1436" s="1"/>
  <c r="P1435" s="1"/>
  <c r="O1438"/>
  <c r="O1437" s="1"/>
  <c r="O1436" s="1"/>
  <c r="O1435" s="1"/>
  <c r="N1438"/>
  <c r="N1437" s="1"/>
  <c r="N1436" s="1"/>
  <c r="N1435" s="1"/>
  <c r="M1438"/>
  <c r="M1437" s="1"/>
  <c r="M1436" s="1"/>
  <c r="M1435" s="1"/>
  <c r="L1438"/>
  <c r="L1437" s="1"/>
  <c r="L1436" s="1"/>
  <c r="L1435" s="1"/>
  <c r="K1438"/>
  <c r="K1437" s="1"/>
  <c r="K1436" s="1"/>
  <c r="K1435" s="1"/>
  <c r="J1438"/>
  <c r="J1437" s="1"/>
  <c r="J1436" s="1"/>
  <c r="J1435" s="1"/>
  <c r="I1438"/>
  <c r="I1437" s="1"/>
  <c r="I1436" s="1"/>
  <c r="I1435" s="1"/>
  <c r="H1438"/>
  <c r="H1437" s="1"/>
  <c r="H1436" s="1"/>
  <c r="H1435" s="1"/>
  <c r="G1438"/>
  <c r="G1437" s="1"/>
  <c r="G1436" s="1"/>
  <c r="G1435" s="1"/>
  <c r="F1438"/>
  <c r="F1437" s="1"/>
  <c r="F1436" s="1"/>
  <c r="F1435" s="1"/>
  <c r="Q1437"/>
  <c r="Q1436" s="1"/>
  <c r="Q1435" s="1"/>
  <c r="W1434"/>
  <c r="W1433" s="1"/>
  <c r="W1432" s="1"/>
  <c r="W1431" s="1"/>
  <c r="V1434"/>
  <c r="V1433" s="1"/>
  <c r="V1432" s="1"/>
  <c r="V1431" s="1"/>
  <c r="U1434"/>
  <c r="U1433" s="1"/>
  <c r="U1432" s="1"/>
  <c r="U1431" s="1"/>
  <c r="T1434"/>
  <c r="T1433" s="1"/>
  <c r="T1432" s="1"/>
  <c r="T1431" s="1"/>
  <c r="S1434"/>
  <c r="S1433" s="1"/>
  <c r="S1432" s="1"/>
  <c r="S1431" s="1"/>
  <c r="R1434"/>
  <c r="R1433" s="1"/>
  <c r="R1432" s="1"/>
  <c r="R1431" s="1"/>
  <c r="Q1434"/>
  <c r="Q1433" s="1"/>
  <c r="Q1432" s="1"/>
  <c r="Q1431" s="1"/>
  <c r="P1434"/>
  <c r="P1433" s="1"/>
  <c r="P1432" s="1"/>
  <c r="P1431" s="1"/>
  <c r="O1434"/>
  <c r="O1433" s="1"/>
  <c r="O1432" s="1"/>
  <c r="O1431" s="1"/>
  <c r="N1434"/>
  <c r="N1433" s="1"/>
  <c r="N1432" s="1"/>
  <c r="N1431" s="1"/>
  <c r="M1434"/>
  <c r="M1433" s="1"/>
  <c r="M1432" s="1"/>
  <c r="M1431" s="1"/>
  <c r="L1434"/>
  <c r="K1434"/>
  <c r="K1433" s="1"/>
  <c r="K1432" s="1"/>
  <c r="K1431" s="1"/>
  <c r="J1434"/>
  <c r="J1433" s="1"/>
  <c r="J1432" s="1"/>
  <c r="J1431" s="1"/>
  <c r="I1434"/>
  <c r="I1433" s="1"/>
  <c r="I1432" s="1"/>
  <c r="I1431" s="1"/>
  <c r="H1434"/>
  <c r="H1433" s="1"/>
  <c r="H1432" s="1"/>
  <c r="H1431" s="1"/>
  <c r="G1434"/>
  <c r="G1433" s="1"/>
  <c r="G1432" s="1"/>
  <c r="G1431" s="1"/>
  <c r="F1434"/>
  <c r="F1433" s="1"/>
  <c r="F1432" s="1"/>
  <c r="F1431" s="1"/>
  <c r="L1433"/>
  <c r="L1432" s="1"/>
  <c r="L1431" s="1"/>
  <c r="W1430"/>
  <c r="W1429" s="1"/>
  <c r="W1428" s="1"/>
  <c r="W1427" s="1"/>
  <c r="V1430"/>
  <c r="U1430"/>
  <c r="U1429" s="1"/>
  <c r="U1428" s="1"/>
  <c r="U1427" s="1"/>
  <c r="T1430"/>
  <c r="T1429" s="1"/>
  <c r="T1428" s="1"/>
  <c r="T1427" s="1"/>
  <c r="S1430"/>
  <c r="S1429" s="1"/>
  <c r="S1428" s="1"/>
  <c r="S1427" s="1"/>
  <c r="R1430"/>
  <c r="R1429" s="1"/>
  <c r="R1428" s="1"/>
  <c r="R1427" s="1"/>
  <c r="Q1430"/>
  <c r="Q1429" s="1"/>
  <c r="Q1428" s="1"/>
  <c r="Q1427" s="1"/>
  <c r="P1430"/>
  <c r="P1429" s="1"/>
  <c r="P1428" s="1"/>
  <c r="P1427" s="1"/>
  <c r="O1430"/>
  <c r="O1429" s="1"/>
  <c r="O1428" s="1"/>
  <c r="O1427" s="1"/>
  <c r="N1430"/>
  <c r="N1429" s="1"/>
  <c r="N1428" s="1"/>
  <c r="N1427" s="1"/>
  <c r="M1430"/>
  <c r="M1429" s="1"/>
  <c r="M1428" s="1"/>
  <c r="M1427" s="1"/>
  <c r="L1430"/>
  <c r="L1429" s="1"/>
  <c r="L1428" s="1"/>
  <c r="L1427" s="1"/>
  <c r="K1430"/>
  <c r="K1429" s="1"/>
  <c r="K1428" s="1"/>
  <c r="K1427" s="1"/>
  <c r="J1430"/>
  <c r="J1429" s="1"/>
  <c r="J1428" s="1"/>
  <c r="J1427" s="1"/>
  <c r="I1430"/>
  <c r="I1429" s="1"/>
  <c r="I1428" s="1"/>
  <c r="I1427" s="1"/>
  <c r="H1430"/>
  <c r="H1429" s="1"/>
  <c r="H1428" s="1"/>
  <c r="H1427" s="1"/>
  <c r="G1430"/>
  <c r="G1429" s="1"/>
  <c r="G1428" s="1"/>
  <c r="G1427" s="1"/>
  <c r="F1430"/>
  <c r="F1429" s="1"/>
  <c r="F1428" s="1"/>
  <c r="F1427" s="1"/>
  <c r="V1429"/>
  <c r="V1428" s="1"/>
  <c r="V1427" s="1"/>
  <c r="W1425"/>
  <c r="W1424" s="1"/>
  <c r="W1423" s="1"/>
  <c r="W1422" s="1"/>
  <c r="W1421" s="1"/>
  <c r="V1425"/>
  <c r="V1424" s="1"/>
  <c r="V1423" s="1"/>
  <c r="V1422" s="1"/>
  <c r="V1421" s="1"/>
  <c r="U1425"/>
  <c r="U1424" s="1"/>
  <c r="U1423" s="1"/>
  <c r="U1422" s="1"/>
  <c r="U1421" s="1"/>
  <c r="T1425"/>
  <c r="T1424" s="1"/>
  <c r="T1423" s="1"/>
  <c r="T1422" s="1"/>
  <c r="T1421" s="1"/>
  <c r="S1425"/>
  <c r="S1424" s="1"/>
  <c r="S1423" s="1"/>
  <c r="S1422" s="1"/>
  <c r="S1421" s="1"/>
  <c r="R1425"/>
  <c r="R1424" s="1"/>
  <c r="R1423" s="1"/>
  <c r="R1422" s="1"/>
  <c r="R1421" s="1"/>
  <c r="Q1425"/>
  <c r="Q1424" s="1"/>
  <c r="Q1423" s="1"/>
  <c r="Q1422" s="1"/>
  <c r="Q1421" s="1"/>
  <c r="P1425"/>
  <c r="P1424" s="1"/>
  <c r="P1423" s="1"/>
  <c r="P1422" s="1"/>
  <c r="P1421" s="1"/>
  <c r="O1425"/>
  <c r="O1424" s="1"/>
  <c r="O1423" s="1"/>
  <c r="O1422" s="1"/>
  <c r="O1421" s="1"/>
  <c r="N1425"/>
  <c r="N1424" s="1"/>
  <c r="N1423" s="1"/>
  <c r="N1422" s="1"/>
  <c r="N1421" s="1"/>
  <c r="M1425"/>
  <c r="M1424" s="1"/>
  <c r="M1423" s="1"/>
  <c r="M1422" s="1"/>
  <c r="M1421" s="1"/>
  <c r="L1425"/>
  <c r="L1424" s="1"/>
  <c r="L1423" s="1"/>
  <c r="L1422" s="1"/>
  <c r="L1421" s="1"/>
  <c r="K1425"/>
  <c r="K1424" s="1"/>
  <c r="K1423" s="1"/>
  <c r="K1422" s="1"/>
  <c r="K1421" s="1"/>
  <c r="J1425"/>
  <c r="J1424" s="1"/>
  <c r="J1423" s="1"/>
  <c r="J1422" s="1"/>
  <c r="J1421" s="1"/>
  <c r="I1425"/>
  <c r="I1424" s="1"/>
  <c r="I1423" s="1"/>
  <c r="I1422" s="1"/>
  <c r="I1421" s="1"/>
  <c r="H1425"/>
  <c r="H1424" s="1"/>
  <c r="H1423" s="1"/>
  <c r="H1422" s="1"/>
  <c r="H1421" s="1"/>
  <c r="G1425"/>
  <c r="G1424" s="1"/>
  <c r="G1423" s="1"/>
  <c r="G1422" s="1"/>
  <c r="G1421" s="1"/>
  <c r="F1425"/>
  <c r="F1424" s="1"/>
  <c r="F1423" s="1"/>
  <c r="F1422" s="1"/>
  <c r="F1421" s="1"/>
  <c r="W1420"/>
  <c r="W1419" s="1"/>
  <c r="W1418" s="1"/>
  <c r="W1417" s="1"/>
  <c r="V1420"/>
  <c r="V1419" s="1"/>
  <c r="V1418" s="1"/>
  <c r="V1417" s="1"/>
  <c r="U1420"/>
  <c r="U1419" s="1"/>
  <c r="U1418" s="1"/>
  <c r="U1417" s="1"/>
  <c r="T1420"/>
  <c r="T1419" s="1"/>
  <c r="T1418" s="1"/>
  <c r="T1417" s="1"/>
  <c r="S1420"/>
  <c r="S1419" s="1"/>
  <c r="S1418" s="1"/>
  <c r="S1417" s="1"/>
  <c r="R1420"/>
  <c r="R1419" s="1"/>
  <c r="R1418" s="1"/>
  <c r="R1417" s="1"/>
  <c r="Q1420"/>
  <c r="Q1419" s="1"/>
  <c r="Q1418" s="1"/>
  <c r="Q1417" s="1"/>
  <c r="P1420"/>
  <c r="P1419" s="1"/>
  <c r="P1418" s="1"/>
  <c r="P1417" s="1"/>
  <c r="O1420"/>
  <c r="O1419" s="1"/>
  <c r="O1418" s="1"/>
  <c r="O1417" s="1"/>
  <c r="N1420"/>
  <c r="N1419" s="1"/>
  <c r="N1418" s="1"/>
  <c r="N1417" s="1"/>
  <c r="M1420"/>
  <c r="M1419" s="1"/>
  <c r="M1418" s="1"/>
  <c r="M1417" s="1"/>
  <c r="L1420"/>
  <c r="K1420"/>
  <c r="K1419" s="1"/>
  <c r="K1418" s="1"/>
  <c r="K1417" s="1"/>
  <c r="J1420"/>
  <c r="J1419" s="1"/>
  <c r="J1418" s="1"/>
  <c r="J1417" s="1"/>
  <c r="I1420"/>
  <c r="I1419" s="1"/>
  <c r="I1418" s="1"/>
  <c r="I1417" s="1"/>
  <c r="H1420"/>
  <c r="H1419" s="1"/>
  <c r="H1418" s="1"/>
  <c r="H1417" s="1"/>
  <c r="G1420"/>
  <c r="G1419" s="1"/>
  <c r="G1418" s="1"/>
  <c r="G1417" s="1"/>
  <c r="F1420"/>
  <c r="F1419" s="1"/>
  <c r="F1418" s="1"/>
  <c r="F1417" s="1"/>
  <c r="L1419"/>
  <c r="L1418" s="1"/>
  <c r="L1417" s="1"/>
  <c r="W1416"/>
  <c r="W1415" s="1"/>
  <c r="W1414" s="1"/>
  <c r="W1413" s="1"/>
  <c r="V1416"/>
  <c r="V1415" s="1"/>
  <c r="V1414" s="1"/>
  <c r="V1413" s="1"/>
  <c r="U1416"/>
  <c r="U1415" s="1"/>
  <c r="T1416"/>
  <c r="T1415" s="1"/>
  <c r="T1414" s="1"/>
  <c r="T1413" s="1"/>
  <c r="S1416"/>
  <c r="S1415" s="1"/>
  <c r="S1414" s="1"/>
  <c r="S1413" s="1"/>
  <c r="R1416"/>
  <c r="R1415" s="1"/>
  <c r="R1414" s="1"/>
  <c r="R1413" s="1"/>
  <c r="Q1416"/>
  <c r="Q1415" s="1"/>
  <c r="P1416"/>
  <c r="P1415" s="1"/>
  <c r="P1414" s="1"/>
  <c r="P1413" s="1"/>
  <c r="O1416"/>
  <c r="O1415" s="1"/>
  <c r="O1414" s="1"/>
  <c r="O1413" s="1"/>
  <c r="N1416"/>
  <c r="N1415" s="1"/>
  <c r="N1414" s="1"/>
  <c r="N1413" s="1"/>
  <c r="M1416"/>
  <c r="M1415" s="1"/>
  <c r="L1416"/>
  <c r="L1415" s="1"/>
  <c r="L1414" s="1"/>
  <c r="L1413" s="1"/>
  <c r="K1416"/>
  <c r="K1415" s="1"/>
  <c r="K1414" s="1"/>
  <c r="K1413" s="1"/>
  <c r="J1416"/>
  <c r="J1415" s="1"/>
  <c r="J1414" s="1"/>
  <c r="J1413" s="1"/>
  <c r="I1416"/>
  <c r="I1415" s="1"/>
  <c r="I1414" s="1"/>
  <c r="I1413" s="1"/>
  <c r="H1416"/>
  <c r="H1415" s="1"/>
  <c r="H1414" s="1"/>
  <c r="H1413" s="1"/>
  <c r="G1416"/>
  <c r="G1415" s="1"/>
  <c r="G1414" s="1"/>
  <c r="G1413" s="1"/>
  <c r="F1416"/>
  <c r="F1415" s="1"/>
  <c r="F1414" s="1"/>
  <c r="F1413" s="1"/>
  <c r="U1414"/>
  <c r="U1413" s="1"/>
  <c r="Q1414"/>
  <c r="Q1413" s="1"/>
  <c r="M1414"/>
  <c r="M1413" s="1"/>
  <c r="W1412"/>
  <c r="W1411" s="1"/>
  <c r="W1410" s="1"/>
  <c r="W1409" s="1"/>
  <c r="V1412"/>
  <c r="V1411" s="1"/>
  <c r="V1410" s="1"/>
  <c r="V1409" s="1"/>
  <c r="U1412"/>
  <c r="U1411" s="1"/>
  <c r="U1410" s="1"/>
  <c r="U1409" s="1"/>
  <c r="T1412"/>
  <c r="S1412"/>
  <c r="S1411" s="1"/>
  <c r="S1410" s="1"/>
  <c r="S1409" s="1"/>
  <c r="R1412"/>
  <c r="R1411" s="1"/>
  <c r="R1410" s="1"/>
  <c r="R1409" s="1"/>
  <c r="Q1412"/>
  <c r="Q1411" s="1"/>
  <c r="Q1410" s="1"/>
  <c r="Q1409" s="1"/>
  <c r="P1412"/>
  <c r="P1411" s="1"/>
  <c r="P1410" s="1"/>
  <c r="P1409" s="1"/>
  <c r="O1412"/>
  <c r="N1412"/>
  <c r="M1412"/>
  <c r="M1411" s="1"/>
  <c r="M1410" s="1"/>
  <c r="M1409" s="1"/>
  <c r="L1412"/>
  <c r="L1411" s="1"/>
  <c r="L1410" s="1"/>
  <c r="L1409" s="1"/>
  <c r="K1412"/>
  <c r="K1411" s="1"/>
  <c r="K1410" s="1"/>
  <c r="K1409" s="1"/>
  <c r="J1412"/>
  <c r="J1411" s="1"/>
  <c r="J1410" s="1"/>
  <c r="J1409" s="1"/>
  <c r="I1412"/>
  <c r="I1411" s="1"/>
  <c r="I1410" s="1"/>
  <c r="I1409" s="1"/>
  <c r="H1412"/>
  <c r="H1411" s="1"/>
  <c r="H1410" s="1"/>
  <c r="H1409" s="1"/>
  <c r="G1412"/>
  <c r="G1411" s="1"/>
  <c r="G1410" s="1"/>
  <c r="G1409" s="1"/>
  <c r="F1412"/>
  <c r="F1411" s="1"/>
  <c r="F1410" s="1"/>
  <c r="F1409" s="1"/>
  <c r="T1411"/>
  <c r="T1410" s="1"/>
  <c r="T1409" s="1"/>
  <c r="O1411"/>
  <c r="O1410" s="1"/>
  <c r="O1409" s="1"/>
  <c r="N1411"/>
  <c r="N1410" s="1"/>
  <c r="N1409" s="1"/>
  <c r="W1407"/>
  <c r="W1406" s="1"/>
  <c r="W1405" s="1"/>
  <c r="W1404" s="1"/>
  <c r="V1407"/>
  <c r="V1406" s="1"/>
  <c r="V1405" s="1"/>
  <c r="V1404" s="1"/>
  <c r="V1403" s="1"/>
  <c r="U1407"/>
  <c r="U1406" s="1"/>
  <c r="U1405" s="1"/>
  <c r="U1404" s="1"/>
  <c r="U1403" s="1"/>
  <c r="T1407"/>
  <c r="T1406" s="1"/>
  <c r="T1405" s="1"/>
  <c r="T1404" s="1"/>
  <c r="T1403" s="1"/>
  <c r="S1407"/>
  <c r="S1406" s="1"/>
  <c r="S1405" s="1"/>
  <c r="S1404" s="1"/>
  <c r="S1403" s="1"/>
  <c r="R1407"/>
  <c r="R1406" s="1"/>
  <c r="R1405" s="1"/>
  <c r="R1404" s="1"/>
  <c r="R1403" s="1"/>
  <c r="Q1407"/>
  <c r="P1407"/>
  <c r="P1406" s="1"/>
  <c r="O1407"/>
  <c r="O1406" s="1"/>
  <c r="O1405" s="1"/>
  <c r="O1404" s="1"/>
  <c r="O1403" s="1"/>
  <c r="N1407"/>
  <c r="N1406" s="1"/>
  <c r="N1405" s="1"/>
  <c r="N1404" s="1"/>
  <c r="N1403" s="1"/>
  <c r="M1407"/>
  <c r="M1406" s="1"/>
  <c r="M1405" s="1"/>
  <c r="M1404" s="1"/>
  <c r="M1403" s="1"/>
  <c r="L1407"/>
  <c r="L1406" s="1"/>
  <c r="L1405" s="1"/>
  <c r="L1404" s="1"/>
  <c r="L1403" s="1"/>
  <c r="K1407"/>
  <c r="K1406" s="1"/>
  <c r="J1407"/>
  <c r="J1406" s="1"/>
  <c r="J1405" s="1"/>
  <c r="J1404" s="1"/>
  <c r="J1403" s="1"/>
  <c r="I1407"/>
  <c r="I1406" s="1"/>
  <c r="I1405" s="1"/>
  <c r="I1404" s="1"/>
  <c r="I1403" s="1"/>
  <c r="H1407"/>
  <c r="H1406" s="1"/>
  <c r="H1405" s="1"/>
  <c r="H1404" s="1"/>
  <c r="H1403" s="1"/>
  <c r="G1407"/>
  <c r="G1406" s="1"/>
  <c r="G1405" s="1"/>
  <c r="G1404" s="1"/>
  <c r="G1403" s="1"/>
  <c r="F1407"/>
  <c r="F1406" s="1"/>
  <c r="F1405" s="1"/>
  <c r="F1404" s="1"/>
  <c r="F1403" s="1"/>
  <c r="Q1406"/>
  <c r="Q1405" s="1"/>
  <c r="Q1404" s="1"/>
  <c r="Q1403" s="1"/>
  <c r="P1405"/>
  <c r="P1404" s="1"/>
  <c r="P1403" s="1"/>
  <c r="K1405"/>
  <c r="K1404" s="1"/>
  <c r="K1403" s="1"/>
  <c r="W1403"/>
  <c r="W1402"/>
  <c r="W1401" s="1"/>
  <c r="W1400" s="1"/>
  <c r="W1399" s="1"/>
  <c r="W1398" s="1"/>
  <c r="V1402"/>
  <c r="V1401" s="1"/>
  <c r="V1400" s="1"/>
  <c r="V1399" s="1"/>
  <c r="V1398" s="1"/>
  <c r="U1402"/>
  <c r="U1401" s="1"/>
  <c r="U1400" s="1"/>
  <c r="U1399" s="1"/>
  <c r="U1398" s="1"/>
  <c r="T1402"/>
  <c r="T1401" s="1"/>
  <c r="T1400" s="1"/>
  <c r="T1399" s="1"/>
  <c r="T1398" s="1"/>
  <c r="S1402"/>
  <c r="S1401" s="1"/>
  <c r="S1400" s="1"/>
  <c r="S1399" s="1"/>
  <c r="S1398" s="1"/>
  <c r="R1402"/>
  <c r="R1401" s="1"/>
  <c r="R1400" s="1"/>
  <c r="R1399" s="1"/>
  <c r="R1398" s="1"/>
  <c r="Q1402"/>
  <c r="Q1401" s="1"/>
  <c r="Q1400" s="1"/>
  <c r="Q1399" s="1"/>
  <c r="Q1398" s="1"/>
  <c r="P1402"/>
  <c r="P1401" s="1"/>
  <c r="P1400" s="1"/>
  <c r="P1399" s="1"/>
  <c r="P1398" s="1"/>
  <c r="O1402"/>
  <c r="N1402"/>
  <c r="N1401" s="1"/>
  <c r="N1400" s="1"/>
  <c r="N1399" s="1"/>
  <c r="N1398" s="1"/>
  <c r="M1402"/>
  <c r="M1401" s="1"/>
  <c r="M1400" s="1"/>
  <c r="M1399" s="1"/>
  <c r="M1398" s="1"/>
  <c r="L1402"/>
  <c r="K1402"/>
  <c r="J1402"/>
  <c r="J1401" s="1"/>
  <c r="J1400" s="1"/>
  <c r="J1399" s="1"/>
  <c r="J1398" s="1"/>
  <c r="I1402"/>
  <c r="I1401" s="1"/>
  <c r="H1402"/>
  <c r="H1401" s="1"/>
  <c r="H1400" s="1"/>
  <c r="H1399" s="1"/>
  <c r="H1398" s="1"/>
  <c r="G1402"/>
  <c r="G1401" s="1"/>
  <c r="G1400" s="1"/>
  <c r="G1399" s="1"/>
  <c r="G1398" s="1"/>
  <c r="F1402"/>
  <c r="F1401" s="1"/>
  <c r="F1400" s="1"/>
  <c r="F1399" s="1"/>
  <c r="F1398" s="1"/>
  <c r="O1401"/>
  <c r="O1400" s="1"/>
  <c r="O1399" s="1"/>
  <c r="O1398" s="1"/>
  <c r="L1401"/>
  <c r="L1400" s="1"/>
  <c r="L1399" s="1"/>
  <c r="L1398" s="1"/>
  <c r="K1401"/>
  <c r="K1400" s="1"/>
  <c r="K1399" s="1"/>
  <c r="K1398" s="1"/>
  <c r="I1400"/>
  <c r="I1399" s="1"/>
  <c r="I1398" s="1"/>
  <c r="W1396"/>
  <c r="W1395" s="1"/>
  <c r="W1394" s="1"/>
  <c r="W1393" s="1"/>
  <c r="W1392" s="1"/>
  <c r="V1396"/>
  <c r="V1395" s="1"/>
  <c r="V1394" s="1"/>
  <c r="V1393" s="1"/>
  <c r="V1392" s="1"/>
  <c r="U1396"/>
  <c r="U1395" s="1"/>
  <c r="U1394" s="1"/>
  <c r="U1393" s="1"/>
  <c r="U1392" s="1"/>
  <c r="T1396"/>
  <c r="T1395" s="1"/>
  <c r="T1394" s="1"/>
  <c r="T1393" s="1"/>
  <c r="T1392" s="1"/>
  <c r="S1396"/>
  <c r="S1395" s="1"/>
  <c r="S1394" s="1"/>
  <c r="S1393" s="1"/>
  <c r="S1392" s="1"/>
  <c r="R1396"/>
  <c r="R1395" s="1"/>
  <c r="R1394" s="1"/>
  <c r="R1393" s="1"/>
  <c r="R1392" s="1"/>
  <c r="Q1396"/>
  <c r="Q1395" s="1"/>
  <c r="Q1394" s="1"/>
  <c r="Q1393" s="1"/>
  <c r="Q1392" s="1"/>
  <c r="P1396"/>
  <c r="P1395" s="1"/>
  <c r="P1394" s="1"/>
  <c r="P1393" s="1"/>
  <c r="P1392" s="1"/>
  <c r="O1396"/>
  <c r="O1395" s="1"/>
  <c r="O1394" s="1"/>
  <c r="O1393" s="1"/>
  <c r="O1392" s="1"/>
  <c r="N1396"/>
  <c r="N1395" s="1"/>
  <c r="N1394" s="1"/>
  <c r="M1396"/>
  <c r="M1395" s="1"/>
  <c r="M1394" s="1"/>
  <c r="M1393" s="1"/>
  <c r="M1392" s="1"/>
  <c r="L1396"/>
  <c r="L1395" s="1"/>
  <c r="L1394" s="1"/>
  <c r="L1393" s="1"/>
  <c r="L1392" s="1"/>
  <c r="K1396"/>
  <c r="K1395" s="1"/>
  <c r="K1394" s="1"/>
  <c r="K1393" s="1"/>
  <c r="K1392" s="1"/>
  <c r="J1396"/>
  <c r="J1395" s="1"/>
  <c r="J1394" s="1"/>
  <c r="J1393" s="1"/>
  <c r="I1396"/>
  <c r="I1395" s="1"/>
  <c r="I1394" s="1"/>
  <c r="I1393" s="1"/>
  <c r="I1392" s="1"/>
  <c r="H1396"/>
  <c r="H1395" s="1"/>
  <c r="H1394" s="1"/>
  <c r="H1393" s="1"/>
  <c r="H1392" s="1"/>
  <c r="G1396"/>
  <c r="G1395" s="1"/>
  <c r="G1394" s="1"/>
  <c r="G1393" s="1"/>
  <c r="G1392" s="1"/>
  <c r="F1396"/>
  <c r="F1395" s="1"/>
  <c r="F1394" s="1"/>
  <c r="F1393" s="1"/>
  <c r="F1392" s="1"/>
  <c r="N1393"/>
  <c r="N1392" s="1"/>
  <c r="J1392"/>
  <c r="W1391"/>
  <c r="W1390" s="1"/>
  <c r="W1389" s="1"/>
  <c r="W1388" s="1"/>
  <c r="V1391"/>
  <c r="V1390" s="1"/>
  <c r="V1389" s="1"/>
  <c r="V1388" s="1"/>
  <c r="U1391"/>
  <c r="U1390" s="1"/>
  <c r="U1389" s="1"/>
  <c r="U1388" s="1"/>
  <c r="T1391"/>
  <c r="T1390" s="1"/>
  <c r="T1389" s="1"/>
  <c r="T1388" s="1"/>
  <c r="S1391"/>
  <c r="S1390" s="1"/>
  <c r="R1391"/>
  <c r="R1390" s="1"/>
  <c r="R1389" s="1"/>
  <c r="R1388" s="1"/>
  <c r="Q1391"/>
  <c r="P1391"/>
  <c r="O1391"/>
  <c r="O1390" s="1"/>
  <c r="O1389" s="1"/>
  <c r="O1388" s="1"/>
  <c r="N1391"/>
  <c r="N1390" s="1"/>
  <c r="N1389" s="1"/>
  <c r="N1388" s="1"/>
  <c r="M1391"/>
  <c r="M1390" s="1"/>
  <c r="L1391"/>
  <c r="L1390" s="1"/>
  <c r="L1389" s="1"/>
  <c r="L1388" s="1"/>
  <c r="K1391"/>
  <c r="K1390" s="1"/>
  <c r="K1389" s="1"/>
  <c r="K1388" s="1"/>
  <c r="J1391"/>
  <c r="J1390" s="1"/>
  <c r="J1389" s="1"/>
  <c r="J1388" s="1"/>
  <c r="I1391"/>
  <c r="I1390" s="1"/>
  <c r="I1389" s="1"/>
  <c r="I1388" s="1"/>
  <c r="H1391"/>
  <c r="H1390" s="1"/>
  <c r="H1389" s="1"/>
  <c r="H1388" s="1"/>
  <c r="G1391"/>
  <c r="G1390" s="1"/>
  <c r="G1389" s="1"/>
  <c r="F1391"/>
  <c r="F1390" s="1"/>
  <c r="F1389" s="1"/>
  <c r="F1388" s="1"/>
  <c r="Q1390"/>
  <c r="Q1389" s="1"/>
  <c r="Q1388" s="1"/>
  <c r="P1390"/>
  <c r="P1389" s="1"/>
  <c r="P1388" s="1"/>
  <c r="S1389"/>
  <c r="S1388" s="1"/>
  <c r="M1389"/>
  <c r="M1388" s="1"/>
  <c r="G1388"/>
  <c r="W1387"/>
  <c r="V1387"/>
  <c r="V1386" s="1"/>
  <c r="V1385" s="1"/>
  <c r="V1384" s="1"/>
  <c r="U1387"/>
  <c r="U1386" s="1"/>
  <c r="U1385" s="1"/>
  <c r="U1384" s="1"/>
  <c r="T1387"/>
  <c r="T1386" s="1"/>
  <c r="T1385" s="1"/>
  <c r="T1384" s="1"/>
  <c r="S1387"/>
  <c r="S1386" s="1"/>
  <c r="S1385" s="1"/>
  <c r="S1384" s="1"/>
  <c r="R1387"/>
  <c r="R1386" s="1"/>
  <c r="R1385" s="1"/>
  <c r="R1384" s="1"/>
  <c r="R1383" s="1"/>
  <c r="Q1387"/>
  <c r="Q1386" s="1"/>
  <c r="Q1385" s="1"/>
  <c r="Q1384" s="1"/>
  <c r="P1387"/>
  <c r="P1386" s="1"/>
  <c r="P1385" s="1"/>
  <c r="P1384" s="1"/>
  <c r="O1387"/>
  <c r="N1387"/>
  <c r="N1386" s="1"/>
  <c r="N1385" s="1"/>
  <c r="N1384" s="1"/>
  <c r="M1387"/>
  <c r="M1386" s="1"/>
  <c r="M1385" s="1"/>
  <c r="M1384" s="1"/>
  <c r="L1387"/>
  <c r="L1386" s="1"/>
  <c r="L1385" s="1"/>
  <c r="L1384" s="1"/>
  <c r="K1387"/>
  <c r="K1386" s="1"/>
  <c r="K1385" s="1"/>
  <c r="K1384" s="1"/>
  <c r="J1387"/>
  <c r="J1386" s="1"/>
  <c r="J1385" s="1"/>
  <c r="J1384" s="1"/>
  <c r="I1387"/>
  <c r="I1386" s="1"/>
  <c r="I1385" s="1"/>
  <c r="I1384" s="1"/>
  <c r="H1387"/>
  <c r="G1387"/>
  <c r="G1386" s="1"/>
  <c r="G1385" s="1"/>
  <c r="G1384" s="1"/>
  <c r="F1387"/>
  <c r="F1386" s="1"/>
  <c r="F1385" s="1"/>
  <c r="F1384" s="1"/>
  <c r="W1386"/>
  <c r="W1385" s="1"/>
  <c r="W1384" s="1"/>
  <c r="O1386"/>
  <c r="O1385" s="1"/>
  <c r="O1384" s="1"/>
  <c r="H1386"/>
  <c r="H1385" s="1"/>
  <c r="H1384" s="1"/>
  <c r="H1383" s="1"/>
  <c r="W1380"/>
  <c r="W1379" s="1"/>
  <c r="W1378" s="1"/>
  <c r="W1377" s="1"/>
  <c r="W1376" s="1"/>
  <c r="V1380"/>
  <c r="U1380"/>
  <c r="U1379" s="1"/>
  <c r="U1378" s="1"/>
  <c r="U1377" s="1"/>
  <c r="U1376" s="1"/>
  <c r="T1380"/>
  <c r="T1379" s="1"/>
  <c r="T1378" s="1"/>
  <c r="T1377" s="1"/>
  <c r="T1376" s="1"/>
  <c r="S1380"/>
  <c r="S1379" s="1"/>
  <c r="S1378" s="1"/>
  <c r="S1377" s="1"/>
  <c r="S1376" s="1"/>
  <c r="R1380"/>
  <c r="R1379" s="1"/>
  <c r="R1378" s="1"/>
  <c r="R1377" s="1"/>
  <c r="R1376" s="1"/>
  <c r="Q1380"/>
  <c r="Q1379" s="1"/>
  <c r="Q1378" s="1"/>
  <c r="Q1377" s="1"/>
  <c r="Q1376" s="1"/>
  <c r="P1380"/>
  <c r="P1379" s="1"/>
  <c r="P1378" s="1"/>
  <c r="P1377" s="1"/>
  <c r="P1376" s="1"/>
  <c r="O1380"/>
  <c r="O1379" s="1"/>
  <c r="O1378" s="1"/>
  <c r="O1377" s="1"/>
  <c r="O1376" s="1"/>
  <c r="N1380"/>
  <c r="M1380"/>
  <c r="M1379" s="1"/>
  <c r="M1378" s="1"/>
  <c r="M1377" s="1"/>
  <c r="M1376" s="1"/>
  <c r="L1380"/>
  <c r="L1379" s="1"/>
  <c r="L1378" s="1"/>
  <c r="L1377" s="1"/>
  <c r="L1376" s="1"/>
  <c r="K1380"/>
  <c r="K1379" s="1"/>
  <c r="K1378" s="1"/>
  <c r="K1377" s="1"/>
  <c r="K1376" s="1"/>
  <c r="J1380"/>
  <c r="J1379" s="1"/>
  <c r="J1378" s="1"/>
  <c r="J1377" s="1"/>
  <c r="J1376" s="1"/>
  <c r="I1380"/>
  <c r="I1379" s="1"/>
  <c r="I1378" s="1"/>
  <c r="I1377" s="1"/>
  <c r="I1376" s="1"/>
  <c r="H1380"/>
  <c r="H1379" s="1"/>
  <c r="H1378" s="1"/>
  <c r="H1377" s="1"/>
  <c r="H1376" s="1"/>
  <c r="G1380"/>
  <c r="G1379" s="1"/>
  <c r="G1378" s="1"/>
  <c r="G1377" s="1"/>
  <c r="G1376" s="1"/>
  <c r="F1380"/>
  <c r="F1379" s="1"/>
  <c r="F1378" s="1"/>
  <c r="F1377" s="1"/>
  <c r="F1376" s="1"/>
  <c r="V1379"/>
  <c r="V1378" s="1"/>
  <c r="V1377" s="1"/>
  <c r="V1376" s="1"/>
  <c r="N1379"/>
  <c r="N1378" s="1"/>
  <c r="N1377" s="1"/>
  <c r="N1376" s="1"/>
  <c r="W1375"/>
  <c r="W1374" s="1"/>
  <c r="W1373" s="1"/>
  <c r="W1372" s="1"/>
  <c r="V1375"/>
  <c r="V1374" s="1"/>
  <c r="V1373" s="1"/>
  <c r="V1372" s="1"/>
  <c r="U1375"/>
  <c r="U1374" s="1"/>
  <c r="U1373" s="1"/>
  <c r="U1372" s="1"/>
  <c r="T1375"/>
  <c r="T1374" s="1"/>
  <c r="T1373" s="1"/>
  <c r="T1372" s="1"/>
  <c r="S1375"/>
  <c r="S1374" s="1"/>
  <c r="S1373" s="1"/>
  <c r="S1372" s="1"/>
  <c r="R1375"/>
  <c r="Q1375"/>
  <c r="Q1374" s="1"/>
  <c r="Q1373" s="1"/>
  <c r="Q1372" s="1"/>
  <c r="P1375"/>
  <c r="P1374" s="1"/>
  <c r="P1373" s="1"/>
  <c r="P1372" s="1"/>
  <c r="O1375"/>
  <c r="N1375"/>
  <c r="N1374" s="1"/>
  <c r="N1373" s="1"/>
  <c r="N1372" s="1"/>
  <c r="M1375"/>
  <c r="M1374" s="1"/>
  <c r="M1373" s="1"/>
  <c r="M1372" s="1"/>
  <c r="L1375"/>
  <c r="L1374" s="1"/>
  <c r="L1373" s="1"/>
  <c r="L1372" s="1"/>
  <c r="K1375"/>
  <c r="K1374" s="1"/>
  <c r="K1373" s="1"/>
  <c r="K1372" s="1"/>
  <c r="J1375"/>
  <c r="J1374" s="1"/>
  <c r="J1373" s="1"/>
  <c r="J1372" s="1"/>
  <c r="I1375"/>
  <c r="I1374" s="1"/>
  <c r="I1373" s="1"/>
  <c r="I1372" s="1"/>
  <c r="H1375"/>
  <c r="H1374" s="1"/>
  <c r="H1373" s="1"/>
  <c r="H1372" s="1"/>
  <c r="G1375"/>
  <c r="G1374" s="1"/>
  <c r="G1373" s="1"/>
  <c r="G1372" s="1"/>
  <c r="F1375"/>
  <c r="F1374" s="1"/>
  <c r="F1373" s="1"/>
  <c r="F1372" s="1"/>
  <c r="R1374"/>
  <c r="R1373" s="1"/>
  <c r="R1372" s="1"/>
  <c r="O1374"/>
  <c r="O1373" s="1"/>
  <c r="O1372" s="1"/>
  <c r="W1371"/>
  <c r="W1370" s="1"/>
  <c r="W1369" s="1"/>
  <c r="W1368" s="1"/>
  <c r="V1371"/>
  <c r="V1370" s="1"/>
  <c r="V1369" s="1"/>
  <c r="V1368" s="1"/>
  <c r="U1371"/>
  <c r="U1370" s="1"/>
  <c r="U1369" s="1"/>
  <c r="U1368" s="1"/>
  <c r="T1371"/>
  <c r="S1371"/>
  <c r="S1370" s="1"/>
  <c r="S1369" s="1"/>
  <c r="S1368" s="1"/>
  <c r="R1371"/>
  <c r="R1370" s="1"/>
  <c r="R1369" s="1"/>
  <c r="R1368" s="1"/>
  <c r="R1367" s="1"/>
  <c r="Q1371"/>
  <c r="Q1370" s="1"/>
  <c r="Q1369" s="1"/>
  <c r="Q1368" s="1"/>
  <c r="Q1367" s="1"/>
  <c r="P1371"/>
  <c r="P1370" s="1"/>
  <c r="P1369" s="1"/>
  <c r="P1368" s="1"/>
  <c r="O1371"/>
  <c r="N1371"/>
  <c r="M1371"/>
  <c r="M1370" s="1"/>
  <c r="M1369" s="1"/>
  <c r="M1368" s="1"/>
  <c r="M1367" s="1"/>
  <c r="L1371"/>
  <c r="L1370" s="1"/>
  <c r="L1369" s="1"/>
  <c r="L1368" s="1"/>
  <c r="K1371"/>
  <c r="K1370" s="1"/>
  <c r="K1369" s="1"/>
  <c r="K1368" s="1"/>
  <c r="J1371"/>
  <c r="J1370" s="1"/>
  <c r="I1371"/>
  <c r="I1370" s="1"/>
  <c r="I1369" s="1"/>
  <c r="I1368" s="1"/>
  <c r="H1371"/>
  <c r="H1370" s="1"/>
  <c r="H1369" s="1"/>
  <c r="H1368" s="1"/>
  <c r="G1371"/>
  <c r="G1370" s="1"/>
  <c r="G1369" s="1"/>
  <c r="G1368" s="1"/>
  <c r="F1371"/>
  <c r="F1370" s="1"/>
  <c r="F1369" s="1"/>
  <c r="F1368" s="1"/>
  <c r="T1370"/>
  <c r="T1369" s="1"/>
  <c r="T1368" s="1"/>
  <c r="O1370"/>
  <c r="O1369" s="1"/>
  <c r="O1368" s="1"/>
  <c r="N1370"/>
  <c r="N1369" s="1"/>
  <c r="N1368" s="1"/>
  <c r="J1369"/>
  <c r="J1368" s="1"/>
  <c r="W1366"/>
  <c r="W1365" s="1"/>
  <c r="W1364" s="1"/>
  <c r="W1363" s="1"/>
  <c r="V1366"/>
  <c r="V1365" s="1"/>
  <c r="V1364" s="1"/>
  <c r="V1363" s="1"/>
  <c r="U1366"/>
  <c r="U1365" s="1"/>
  <c r="U1364" s="1"/>
  <c r="U1363" s="1"/>
  <c r="T1366"/>
  <c r="T1365" s="1"/>
  <c r="T1364" s="1"/>
  <c r="T1363" s="1"/>
  <c r="S1366"/>
  <c r="S1365" s="1"/>
  <c r="S1364" s="1"/>
  <c r="S1363" s="1"/>
  <c r="R1366"/>
  <c r="R1365" s="1"/>
  <c r="R1364" s="1"/>
  <c r="R1363" s="1"/>
  <c r="Q1366"/>
  <c r="Q1365" s="1"/>
  <c r="Q1364" s="1"/>
  <c r="Q1363" s="1"/>
  <c r="P1366"/>
  <c r="P1365" s="1"/>
  <c r="P1364" s="1"/>
  <c r="P1363" s="1"/>
  <c r="O1366"/>
  <c r="O1365" s="1"/>
  <c r="O1364" s="1"/>
  <c r="O1363" s="1"/>
  <c r="N1366"/>
  <c r="N1365" s="1"/>
  <c r="N1364" s="1"/>
  <c r="N1363" s="1"/>
  <c r="M1366"/>
  <c r="M1365" s="1"/>
  <c r="M1364" s="1"/>
  <c r="M1363" s="1"/>
  <c r="L1366"/>
  <c r="L1365" s="1"/>
  <c r="L1364" s="1"/>
  <c r="L1363" s="1"/>
  <c r="K1366"/>
  <c r="K1365" s="1"/>
  <c r="K1364" s="1"/>
  <c r="K1363" s="1"/>
  <c r="J1366"/>
  <c r="J1365" s="1"/>
  <c r="J1364" s="1"/>
  <c r="J1363" s="1"/>
  <c r="I1366"/>
  <c r="I1365" s="1"/>
  <c r="I1364" s="1"/>
  <c r="I1363" s="1"/>
  <c r="H1366"/>
  <c r="H1365" s="1"/>
  <c r="H1364" s="1"/>
  <c r="H1363" s="1"/>
  <c r="G1366"/>
  <c r="G1365" s="1"/>
  <c r="G1364" s="1"/>
  <c r="G1363" s="1"/>
  <c r="F1366"/>
  <c r="F1365" s="1"/>
  <c r="F1364" s="1"/>
  <c r="F1363" s="1"/>
  <c r="W1362"/>
  <c r="W1361" s="1"/>
  <c r="W1360" s="1"/>
  <c r="W1359" s="1"/>
  <c r="V1362"/>
  <c r="V1361" s="1"/>
  <c r="V1360" s="1"/>
  <c r="V1359" s="1"/>
  <c r="U1362"/>
  <c r="U1361" s="1"/>
  <c r="U1360" s="1"/>
  <c r="U1359" s="1"/>
  <c r="T1362"/>
  <c r="T1361" s="1"/>
  <c r="T1360" s="1"/>
  <c r="T1359" s="1"/>
  <c r="S1362"/>
  <c r="S1361" s="1"/>
  <c r="S1360" s="1"/>
  <c r="S1359" s="1"/>
  <c r="R1362"/>
  <c r="R1361" s="1"/>
  <c r="R1360" s="1"/>
  <c r="R1359" s="1"/>
  <c r="Q1362"/>
  <c r="Q1361" s="1"/>
  <c r="Q1360" s="1"/>
  <c r="Q1359" s="1"/>
  <c r="P1362"/>
  <c r="P1361" s="1"/>
  <c r="P1360" s="1"/>
  <c r="P1359" s="1"/>
  <c r="O1362"/>
  <c r="O1361" s="1"/>
  <c r="O1360" s="1"/>
  <c r="O1359" s="1"/>
  <c r="N1362"/>
  <c r="N1361" s="1"/>
  <c r="N1360" s="1"/>
  <c r="N1359" s="1"/>
  <c r="M1362"/>
  <c r="L1362"/>
  <c r="L1361" s="1"/>
  <c r="L1360" s="1"/>
  <c r="L1359" s="1"/>
  <c r="K1362"/>
  <c r="K1361" s="1"/>
  <c r="K1360" s="1"/>
  <c r="K1359" s="1"/>
  <c r="J1362"/>
  <c r="J1361" s="1"/>
  <c r="J1360" s="1"/>
  <c r="J1359" s="1"/>
  <c r="I1362"/>
  <c r="I1361" s="1"/>
  <c r="I1360" s="1"/>
  <c r="I1359" s="1"/>
  <c r="H1362"/>
  <c r="H1361" s="1"/>
  <c r="H1360" s="1"/>
  <c r="H1359" s="1"/>
  <c r="G1362"/>
  <c r="G1361" s="1"/>
  <c r="G1360" s="1"/>
  <c r="G1359" s="1"/>
  <c r="F1362"/>
  <c r="F1361" s="1"/>
  <c r="F1360" s="1"/>
  <c r="F1359" s="1"/>
  <c r="M1361"/>
  <c r="M1360" s="1"/>
  <c r="M1359" s="1"/>
  <c r="W1358"/>
  <c r="W1357" s="1"/>
  <c r="W1356" s="1"/>
  <c r="W1355" s="1"/>
  <c r="V1358"/>
  <c r="V1357" s="1"/>
  <c r="V1356" s="1"/>
  <c r="V1355" s="1"/>
  <c r="U1358"/>
  <c r="U1357" s="1"/>
  <c r="U1356" s="1"/>
  <c r="U1355" s="1"/>
  <c r="T1358"/>
  <c r="T1357" s="1"/>
  <c r="T1356" s="1"/>
  <c r="T1355" s="1"/>
  <c r="S1358"/>
  <c r="S1357" s="1"/>
  <c r="S1356" s="1"/>
  <c r="S1355" s="1"/>
  <c r="R1358"/>
  <c r="R1357" s="1"/>
  <c r="R1356" s="1"/>
  <c r="R1355" s="1"/>
  <c r="Q1358"/>
  <c r="P1358"/>
  <c r="O1358"/>
  <c r="O1357" s="1"/>
  <c r="O1356" s="1"/>
  <c r="O1355" s="1"/>
  <c r="N1358"/>
  <c r="N1357" s="1"/>
  <c r="N1356" s="1"/>
  <c r="N1355" s="1"/>
  <c r="M1358"/>
  <c r="M1357" s="1"/>
  <c r="M1356" s="1"/>
  <c r="M1355" s="1"/>
  <c r="L1358"/>
  <c r="L1357" s="1"/>
  <c r="L1356" s="1"/>
  <c r="L1355" s="1"/>
  <c r="K1358"/>
  <c r="K1357" s="1"/>
  <c r="K1356" s="1"/>
  <c r="K1355" s="1"/>
  <c r="J1358"/>
  <c r="J1357" s="1"/>
  <c r="J1356" s="1"/>
  <c r="J1355" s="1"/>
  <c r="I1358"/>
  <c r="I1357" s="1"/>
  <c r="I1356" s="1"/>
  <c r="I1355" s="1"/>
  <c r="H1358"/>
  <c r="H1357" s="1"/>
  <c r="H1356" s="1"/>
  <c r="H1355" s="1"/>
  <c r="G1358"/>
  <c r="G1357" s="1"/>
  <c r="G1356" s="1"/>
  <c r="G1355" s="1"/>
  <c r="F1358"/>
  <c r="F1357" s="1"/>
  <c r="F1356" s="1"/>
  <c r="F1355" s="1"/>
  <c r="Q1357"/>
  <c r="Q1356" s="1"/>
  <c r="Q1355" s="1"/>
  <c r="P1357"/>
  <c r="P1356" s="1"/>
  <c r="P1355" s="1"/>
  <c r="W1353"/>
  <c r="W1352" s="1"/>
  <c r="W1351" s="1"/>
  <c r="W1350" s="1"/>
  <c r="V1353"/>
  <c r="V1352" s="1"/>
  <c r="V1351" s="1"/>
  <c r="V1350" s="1"/>
  <c r="U1353"/>
  <c r="U1352" s="1"/>
  <c r="U1351" s="1"/>
  <c r="U1350" s="1"/>
  <c r="T1353"/>
  <c r="T1352" s="1"/>
  <c r="T1351" s="1"/>
  <c r="T1350" s="1"/>
  <c r="S1353"/>
  <c r="S1352" s="1"/>
  <c r="S1351" s="1"/>
  <c r="S1350" s="1"/>
  <c r="R1353"/>
  <c r="R1352" s="1"/>
  <c r="R1351" s="1"/>
  <c r="R1350" s="1"/>
  <c r="Q1353"/>
  <c r="Q1352" s="1"/>
  <c r="Q1351" s="1"/>
  <c r="Q1350" s="1"/>
  <c r="P1353"/>
  <c r="P1352" s="1"/>
  <c r="P1351" s="1"/>
  <c r="P1350" s="1"/>
  <c r="O1353"/>
  <c r="O1352" s="1"/>
  <c r="O1351" s="1"/>
  <c r="O1350" s="1"/>
  <c r="N1353"/>
  <c r="N1352" s="1"/>
  <c r="N1351" s="1"/>
  <c r="N1350" s="1"/>
  <c r="M1353"/>
  <c r="M1352" s="1"/>
  <c r="M1351" s="1"/>
  <c r="M1350" s="1"/>
  <c r="L1353"/>
  <c r="K1353"/>
  <c r="J1353"/>
  <c r="J1352" s="1"/>
  <c r="J1351" s="1"/>
  <c r="J1350" s="1"/>
  <c r="I1353"/>
  <c r="I1352" s="1"/>
  <c r="I1351" s="1"/>
  <c r="I1350" s="1"/>
  <c r="H1353"/>
  <c r="H1352" s="1"/>
  <c r="H1351" s="1"/>
  <c r="H1350" s="1"/>
  <c r="G1353"/>
  <c r="G1352" s="1"/>
  <c r="G1351" s="1"/>
  <c r="G1350" s="1"/>
  <c r="F1353"/>
  <c r="F1352" s="1"/>
  <c r="F1351" s="1"/>
  <c r="F1350" s="1"/>
  <c r="L1352"/>
  <c r="L1351" s="1"/>
  <c r="L1350" s="1"/>
  <c r="K1352"/>
  <c r="K1351" s="1"/>
  <c r="K1350" s="1"/>
  <c r="W1349"/>
  <c r="V1349"/>
  <c r="V1348" s="1"/>
  <c r="V1347" s="1"/>
  <c r="V1346" s="1"/>
  <c r="U1349"/>
  <c r="U1348" s="1"/>
  <c r="U1347" s="1"/>
  <c r="U1346" s="1"/>
  <c r="T1349"/>
  <c r="T1348" s="1"/>
  <c r="T1347" s="1"/>
  <c r="T1346" s="1"/>
  <c r="S1349"/>
  <c r="S1348" s="1"/>
  <c r="S1347" s="1"/>
  <c r="S1346" s="1"/>
  <c r="S1345" s="1"/>
  <c r="R1349"/>
  <c r="R1348" s="1"/>
  <c r="R1347" s="1"/>
  <c r="R1346" s="1"/>
  <c r="Q1349"/>
  <c r="Q1348" s="1"/>
  <c r="Q1347" s="1"/>
  <c r="Q1346" s="1"/>
  <c r="P1349"/>
  <c r="P1348" s="1"/>
  <c r="P1347" s="1"/>
  <c r="P1346" s="1"/>
  <c r="O1349"/>
  <c r="O1348" s="1"/>
  <c r="O1347" s="1"/>
  <c r="O1346" s="1"/>
  <c r="N1349"/>
  <c r="M1349"/>
  <c r="M1348" s="1"/>
  <c r="M1347" s="1"/>
  <c r="M1346" s="1"/>
  <c r="L1349"/>
  <c r="L1348" s="1"/>
  <c r="L1347" s="1"/>
  <c r="L1346" s="1"/>
  <c r="K1349"/>
  <c r="J1349"/>
  <c r="J1348" s="1"/>
  <c r="J1347" s="1"/>
  <c r="J1346" s="1"/>
  <c r="I1349"/>
  <c r="I1348" s="1"/>
  <c r="I1347" s="1"/>
  <c r="I1346" s="1"/>
  <c r="H1349"/>
  <c r="H1348" s="1"/>
  <c r="H1347" s="1"/>
  <c r="H1346" s="1"/>
  <c r="G1349"/>
  <c r="G1348" s="1"/>
  <c r="G1347" s="1"/>
  <c r="G1346" s="1"/>
  <c r="F1349"/>
  <c r="F1348" s="1"/>
  <c r="F1347" s="1"/>
  <c r="F1346" s="1"/>
  <c r="W1348"/>
  <c r="W1347" s="1"/>
  <c r="W1346" s="1"/>
  <c r="N1348"/>
  <c r="N1347" s="1"/>
  <c r="N1346" s="1"/>
  <c r="K1348"/>
  <c r="K1347" s="1"/>
  <c r="K1346" s="1"/>
  <c r="W1344"/>
  <c r="W1343" s="1"/>
  <c r="W1342" s="1"/>
  <c r="W1341" s="1"/>
  <c r="V1344"/>
  <c r="V1343" s="1"/>
  <c r="V1342" s="1"/>
  <c r="V1341" s="1"/>
  <c r="U1344"/>
  <c r="U1343" s="1"/>
  <c r="U1342" s="1"/>
  <c r="U1341" s="1"/>
  <c r="T1344"/>
  <c r="T1343" s="1"/>
  <c r="T1342" s="1"/>
  <c r="T1341" s="1"/>
  <c r="S1344"/>
  <c r="S1343" s="1"/>
  <c r="S1342" s="1"/>
  <c r="S1341" s="1"/>
  <c r="R1344"/>
  <c r="R1343" s="1"/>
  <c r="R1342" s="1"/>
  <c r="R1341" s="1"/>
  <c r="Q1344"/>
  <c r="Q1343" s="1"/>
  <c r="Q1342" s="1"/>
  <c r="Q1341" s="1"/>
  <c r="P1344"/>
  <c r="P1343" s="1"/>
  <c r="P1342" s="1"/>
  <c r="P1341" s="1"/>
  <c r="O1344"/>
  <c r="O1343" s="1"/>
  <c r="O1342" s="1"/>
  <c r="O1341" s="1"/>
  <c r="N1344"/>
  <c r="N1343" s="1"/>
  <c r="N1342" s="1"/>
  <c r="N1341" s="1"/>
  <c r="M1344"/>
  <c r="M1343" s="1"/>
  <c r="M1342" s="1"/>
  <c r="M1341" s="1"/>
  <c r="L1344"/>
  <c r="L1343" s="1"/>
  <c r="L1342" s="1"/>
  <c r="L1341" s="1"/>
  <c r="K1344"/>
  <c r="K1343" s="1"/>
  <c r="K1342" s="1"/>
  <c r="K1341" s="1"/>
  <c r="J1344"/>
  <c r="J1343" s="1"/>
  <c r="J1342" s="1"/>
  <c r="J1341" s="1"/>
  <c r="I1344"/>
  <c r="I1343" s="1"/>
  <c r="I1342" s="1"/>
  <c r="I1341" s="1"/>
  <c r="H1344"/>
  <c r="H1343" s="1"/>
  <c r="H1342" s="1"/>
  <c r="H1341" s="1"/>
  <c r="G1344"/>
  <c r="G1343" s="1"/>
  <c r="G1342" s="1"/>
  <c r="G1341" s="1"/>
  <c r="F1344"/>
  <c r="F1343" s="1"/>
  <c r="F1342" s="1"/>
  <c r="F1341" s="1"/>
  <c r="W1340"/>
  <c r="W1339" s="1"/>
  <c r="W1338" s="1"/>
  <c r="W1337" s="1"/>
  <c r="V1340"/>
  <c r="V1339" s="1"/>
  <c r="V1338" s="1"/>
  <c r="V1337" s="1"/>
  <c r="U1340"/>
  <c r="U1339" s="1"/>
  <c r="U1338" s="1"/>
  <c r="U1337" s="1"/>
  <c r="T1340"/>
  <c r="T1339" s="1"/>
  <c r="T1338" s="1"/>
  <c r="T1337" s="1"/>
  <c r="T1336" s="1"/>
  <c r="S1340"/>
  <c r="S1339" s="1"/>
  <c r="S1338" s="1"/>
  <c r="S1337" s="1"/>
  <c r="R1340"/>
  <c r="R1339" s="1"/>
  <c r="R1338" s="1"/>
  <c r="R1337" s="1"/>
  <c r="Q1340"/>
  <c r="Q1339" s="1"/>
  <c r="Q1338" s="1"/>
  <c r="Q1337" s="1"/>
  <c r="P1340"/>
  <c r="P1339" s="1"/>
  <c r="P1338" s="1"/>
  <c r="P1337" s="1"/>
  <c r="O1340"/>
  <c r="O1339" s="1"/>
  <c r="O1338" s="1"/>
  <c r="O1337" s="1"/>
  <c r="O1336" s="1"/>
  <c r="N1340"/>
  <c r="M1340"/>
  <c r="M1339" s="1"/>
  <c r="L1340"/>
  <c r="L1339" s="1"/>
  <c r="L1338" s="1"/>
  <c r="L1337" s="1"/>
  <c r="K1340"/>
  <c r="K1339" s="1"/>
  <c r="K1338" s="1"/>
  <c r="K1337" s="1"/>
  <c r="J1340"/>
  <c r="J1339" s="1"/>
  <c r="J1338" s="1"/>
  <c r="J1337" s="1"/>
  <c r="I1340"/>
  <c r="I1339" s="1"/>
  <c r="I1338" s="1"/>
  <c r="I1337" s="1"/>
  <c r="H1340"/>
  <c r="H1339" s="1"/>
  <c r="H1338" s="1"/>
  <c r="H1337" s="1"/>
  <c r="H1336" s="1"/>
  <c r="G1340"/>
  <c r="G1339" s="1"/>
  <c r="G1338" s="1"/>
  <c r="G1337" s="1"/>
  <c r="F1340"/>
  <c r="F1339" s="1"/>
  <c r="F1338" s="1"/>
  <c r="F1337" s="1"/>
  <c r="N1339"/>
  <c r="N1338" s="1"/>
  <c r="N1337" s="1"/>
  <c r="M1338"/>
  <c r="M1337" s="1"/>
  <c r="W1334"/>
  <c r="W1333" s="1"/>
  <c r="W1332" s="1"/>
  <c r="W1331" s="1"/>
  <c r="W1330" s="1"/>
  <c r="W1329" s="1"/>
  <c r="V1334"/>
  <c r="V1333" s="1"/>
  <c r="V1332" s="1"/>
  <c r="V1331" s="1"/>
  <c r="V1330" s="1"/>
  <c r="V1329" s="1"/>
  <c r="U1334"/>
  <c r="U1333" s="1"/>
  <c r="U1332" s="1"/>
  <c r="U1331" s="1"/>
  <c r="U1330" s="1"/>
  <c r="U1329" s="1"/>
  <c r="T1334"/>
  <c r="T1333" s="1"/>
  <c r="T1332" s="1"/>
  <c r="T1331" s="1"/>
  <c r="T1330" s="1"/>
  <c r="T1329" s="1"/>
  <c r="S1334"/>
  <c r="S1333" s="1"/>
  <c r="S1332" s="1"/>
  <c r="S1331" s="1"/>
  <c r="S1330" s="1"/>
  <c r="S1329" s="1"/>
  <c r="R1334"/>
  <c r="R1333" s="1"/>
  <c r="R1332" s="1"/>
  <c r="R1331" s="1"/>
  <c r="R1330" s="1"/>
  <c r="R1329" s="1"/>
  <c r="Q1334"/>
  <c r="Q1333" s="1"/>
  <c r="Q1332" s="1"/>
  <c r="Q1331" s="1"/>
  <c r="Q1330" s="1"/>
  <c r="Q1329" s="1"/>
  <c r="P1334"/>
  <c r="P1333" s="1"/>
  <c r="P1332" s="1"/>
  <c r="P1331" s="1"/>
  <c r="P1330" s="1"/>
  <c r="P1329" s="1"/>
  <c r="O1334"/>
  <c r="O1333" s="1"/>
  <c r="O1332" s="1"/>
  <c r="O1331" s="1"/>
  <c r="O1330" s="1"/>
  <c r="O1329" s="1"/>
  <c r="N1334"/>
  <c r="N1333" s="1"/>
  <c r="N1332" s="1"/>
  <c r="N1331" s="1"/>
  <c r="N1330" s="1"/>
  <c r="N1329" s="1"/>
  <c r="M1334"/>
  <c r="L1334"/>
  <c r="L1333" s="1"/>
  <c r="L1332" s="1"/>
  <c r="L1331" s="1"/>
  <c r="L1330" s="1"/>
  <c r="L1329" s="1"/>
  <c r="K1334"/>
  <c r="K1333" s="1"/>
  <c r="K1332" s="1"/>
  <c r="K1331" s="1"/>
  <c r="K1330" s="1"/>
  <c r="K1329" s="1"/>
  <c r="J1334"/>
  <c r="J1333" s="1"/>
  <c r="J1332" s="1"/>
  <c r="J1331" s="1"/>
  <c r="J1330" s="1"/>
  <c r="J1329" s="1"/>
  <c r="I1334"/>
  <c r="I1333" s="1"/>
  <c r="I1332" s="1"/>
  <c r="I1331" s="1"/>
  <c r="I1330" s="1"/>
  <c r="I1329" s="1"/>
  <c r="H1334"/>
  <c r="H1333" s="1"/>
  <c r="H1332" s="1"/>
  <c r="H1331" s="1"/>
  <c r="H1330" s="1"/>
  <c r="H1329" s="1"/>
  <c r="G1334"/>
  <c r="G1333" s="1"/>
  <c r="G1332" s="1"/>
  <c r="G1331" s="1"/>
  <c r="G1330" s="1"/>
  <c r="G1329" s="1"/>
  <c r="F1334"/>
  <c r="F1333" s="1"/>
  <c r="F1332" s="1"/>
  <c r="F1331" s="1"/>
  <c r="F1330" s="1"/>
  <c r="F1329" s="1"/>
  <c r="M1333"/>
  <c r="M1332" s="1"/>
  <c r="M1331" s="1"/>
  <c r="M1330" s="1"/>
  <c r="M1329" s="1"/>
  <c r="W1328"/>
  <c r="W1327" s="1"/>
  <c r="W1326" s="1"/>
  <c r="W1325" s="1"/>
  <c r="W1324" s="1"/>
  <c r="V1328"/>
  <c r="V1327" s="1"/>
  <c r="V1326" s="1"/>
  <c r="V1325" s="1"/>
  <c r="V1324" s="1"/>
  <c r="U1328"/>
  <c r="U1327" s="1"/>
  <c r="U1326" s="1"/>
  <c r="U1325" s="1"/>
  <c r="U1324" s="1"/>
  <c r="T1328"/>
  <c r="T1327" s="1"/>
  <c r="T1326" s="1"/>
  <c r="T1325" s="1"/>
  <c r="S1328"/>
  <c r="S1327" s="1"/>
  <c r="S1326" s="1"/>
  <c r="S1325" s="1"/>
  <c r="S1324" s="1"/>
  <c r="R1328"/>
  <c r="R1327" s="1"/>
  <c r="R1326" s="1"/>
  <c r="R1325" s="1"/>
  <c r="R1324" s="1"/>
  <c r="Q1328"/>
  <c r="Q1327" s="1"/>
  <c r="Q1326" s="1"/>
  <c r="Q1325" s="1"/>
  <c r="Q1324" s="1"/>
  <c r="P1328"/>
  <c r="P1327" s="1"/>
  <c r="P1326" s="1"/>
  <c r="P1325" s="1"/>
  <c r="P1324" s="1"/>
  <c r="O1328"/>
  <c r="O1327" s="1"/>
  <c r="O1326" s="1"/>
  <c r="O1325" s="1"/>
  <c r="O1324" s="1"/>
  <c r="N1328"/>
  <c r="N1327" s="1"/>
  <c r="N1326" s="1"/>
  <c r="N1325" s="1"/>
  <c r="N1324" s="1"/>
  <c r="M1328"/>
  <c r="M1327" s="1"/>
  <c r="M1326" s="1"/>
  <c r="M1325" s="1"/>
  <c r="M1324" s="1"/>
  <c r="L1328"/>
  <c r="L1327" s="1"/>
  <c r="L1326" s="1"/>
  <c r="L1325" s="1"/>
  <c r="L1324" s="1"/>
  <c r="K1328"/>
  <c r="K1327" s="1"/>
  <c r="K1326" s="1"/>
  <c r="K1325" s="1"/>
  <c r="K1324" s="1"/>
  <c r="J1328"/>
  <c r="J1327" s="1"/>
  <c r="J1326" s="1"/>
  <c r="J1325" s="1"/>
  <c r="J1324" s="1"/>
  <c r="I1328"/>
  <c r="I1327" s="1"/>
  <c r="I1326" s="1"/>
  <c r="I1325" s="1"/>
  <c r="I1324" s="1"/>
  <c r="H1328"/>
  <c r="H1327" s="1"/>
  <c r="H1326" s="1"/>
  <c r="H1325" s="1"/>
  <c r="H1324" s="1"/>
  <c r="G1328"/>
  <c r="G1327" s="1"/>
  <c r="G1326" s="1"/>
  <c r="G1325" s="1"/>
  <c r="G1324" s="1"/>
  <c r="F1328"/>
  <c r="F1327" s="1"/>
  <c r="F1326" s="1"/>
  <c r="F1325" s="1"/>
  <c r="F1324" s="1"/>
  <c r="T1324"/>
  <c r="W1323"/>
  <c r="W1322" s="1"/>
  <c r="W1321" s="1"/>
  <c r="W1320" s="1"/>
  <c r="W1319" s="1"/>
  <c r="V1323"/>
  <c r="V1322" s="1"/>
  <c r="V1321" s="1"/>
  <c r="U1323"/>
  <c r="U1322" s="1"/>
  <c r="U1321" s="1"/>
  <c r="U1320" s="1"/>
  <c r="U1319" s="1"/>
  <c r="T1323"/>
  <c r="T1322" s="1"/>
  <c r="T1321" s="1"/>
  <c r="T1320" s="1"/>
  <c r="T1319" s="1"/>
  <c r="S1323"/>
  <c r="S1322" s="1"/>
  <c r="S1321" s="1"/>
  <c r="S1320" s="1"/>
  <c r="S1319" s="1"/>
  <c r="R1323"/>
  <c r="R1322" s="1"/>
  <c r="R1321" s="1"/>
  <c r="R1320" s="1"/>
  <c r="R1319" s="1"/>
  <c r="Q1323"/>
  <c r="P1323"/>
  <c r="P1322" s="1"/>
  <c r="P1321" s="1"/>
  <c r="P1320" s="1"/>
  <c r="P1319" s="1"/>
  <c r="O1323"/>
  <c r="O1322" s="1"/>
  <c r="O1321" s="1"/>
  <c r="O1320" s="1"/>
  <c r="O1319" s="1"/>
  <c r="N1323"/>
  <c r="N1322" s="1"/>
  <c r="N1321" s="1"/>
  <c r="N1320" s="1"/>
  <c r="N1319" s="1"/>
  <c r="M1323"/>
  <c r="M1322" s="1"/>
  <c r="M1321" s="1"/>
  <c r="M1320" s="1"/>
  <c r="M1319" s="1"/>
  <c r="L1323"/>
  <c r="L1322" s="1"/>
  <c r="L1321" s="1"/>
  <c r="L1320" s="1"/>
  <c r="L1319" s="1"/>
  <c r="K1323"/>
  <c r="K1322" s="1"/>
  <c r="K1321" s="1"/>
  <c r="K1320" s="1"/>
  <c r="K1319" s="1"/>
  <c r="J1323"/>
  <c r="J1322" s="1"/>
  <c r="J1321" s="1"/>
  <c r="J1320" s="1"/>
  <c r="J1319" s="1"/>
  <c r="I1323"/>
  <c r="I1322" s="1"/>
  <c r="I1321" s="1"/>
  <c r="I1320" s="1"/>
  <c r="I1319" s="1"/>
  <c r="H1323"/>
  <c r="H1322" s="1"/>
  <c r="H1321" s="1"/>
  <c r="H1320" s="1"/>
  <c r="H1319" s="1"/>
  <c r="G1323"/>
  <c r="G1322" s="1"/>
  <c r="G1321" s="1"/>
  <c r="G1320" s="1"/>
  <c r="G1319" s="1"/>
  <c r="F1323"/>
  <c r="Q1322"/>
  <c r="Q1321" s="1"/>
  <c r="Q1320" s="1"/>
  <c r="Q1319" s="1"/>
  <c r="F1322"/>
  <c r="F1321" s="1"/>
  <c r="F1320" s="1"/>
  <c r="F1319" s="1"/>
  <c r="V1320"/>
  <c r="V1319" s="1"/>
  <c r="W1318"/>
  <c r="W1317" s="1"/>
  <c r="W1316" s="1"/>
  <c r="W1315" s="1"/>
  <c r="V1318"/>
  <c r="V1317" s="1"/>
  <c r="V1316" s="1"/>
  <c r="V1315" s="1"/>
  <c r="U1318"/>
  <c r="U1317" s="1"/>
  <c r="U1316" s="1"/>
  <c r="U1315" s="1"/>
  <c r="T1318"/>
  <c r="T1317" s="1"/>
  <c r="T1316" s="1"/>
  <c r="T1315" s="1"/>
  <c r="S1318"/>
  <c r="S1317" s="1"/>
  <c r="S1316" s="1"/>
  <c r="S1315" s="1"/>
  <c r="R1318"/>
  <c r="R1317" s="1"/>
  <c r="R1316" s="1"/>
  <c r="R1315" s="1"/>
  <c r="Q1318"/>
  <c r="Q1317" s="1"/>
  <c r="Q1316" s="1"/>
  <c r="Q1315" s="1"/>
  <c r="P1318"/>
  <c r="O1318"/>
  <c r="O1317" s="1"/>
  <c r="O1316" s="1"/>
  <c r="O1315" s="1"/>
  <c r="N1318"/>
  <c r="M1318"/>
  <c r="M1317" s="1"/>
  <c r="M1316" s="1"/>
  <c r="M1315" s="1"/>
  <c r="L1318"/>
  <c r="L1317" s="1"/>
  <c r="L1316" s="1"/>
  <c r="L1315" s="1"/>
  <c r="K1318"/>
  <c r="K1317" s="1"/>
  <c r="K1316" s="1"/>
  <c r="K1315" s="1"/>
  <c r="J1318"/>
  <c r="J1317" s="1"/>
  <c r="J1316" s="1"/>
  <c r="J1315" s="1"/>
  <c r="I1318"/>
  <c r="I1317" s="1"/>
  <c r="I1316" s="1"/>
  <c r="I1315" s="1"/>
  <c r="H1318"/>
  <c r="H1317" s="1"/>
  <c r="H1316" s="1"/>
  <c r="H1315" s="1"/>
  <c r="G1318"/>
  <c r="G1317" s="1"/>
  <c r="G1316" s="1"/>
  <c r="G1315" s="1"/>
  <c r="F1318"/>
  <c r="F1317" s="1"/>
  <c r="F1316" s="1"/>
  <c r="F1315" s="1"/>
  <c r="P1317"/>
  <c r="P1316" s="1"/>
  <c r="P1315" s="1"/>
  <c r="N1317"/>
  <c r="N1316" s="1"/>
  <c r="N1315" s="1"/>
  <c r="W1314"/>
  <c r="W1313" s="1"/>
  <c r="W1312" s="1"/>
  <c r="W1311" s="1"/>
  <c r="V1314"/>
  <c r="V1313" s="1"/>
  <c r="V1312" s="1"/>
  <c r="V1311" s="1"/>
  <c r="U1314"/>
  <c r="U1313" s="1"/>
  <c r="U1312" s="1"/>
  <c r="U1311" s="1"/>
  <c r="T1314"/>
  <c r="T1313" s="1"/>
  <c r="T1312" s="1"/>
  <c r="T1311" s="1"/>
  <c r="S1314"/>
  <c r="S1313" s="1"/>
  <c r="S1312" s="1"/>
  <c r="S1311" s="1"/>
  <c r="R1314"/>
  <c r="R1313" s="1"/>
  <c r="R1312" s="1"/>
  <c r="R1311" s="1"/>
  <c r="Q1314"/>
  <c r="Q1313" s="1"/>
  <c r="Q1312" s="1"/>
  <c r="Q1311" s="1"/>
  <c r="P1314"/>
  <c r="P1313" s="1"/>
  <c r="P1312" s="1"/>
  <c r="P1311" s="1"/>
  <c r="O1314"/>
  <c r="O1313" s="1"/>
  <c r="O1312" s="1"/>
  <c r="O1311" s="1"/>
  <c r="N1314"/>
  <c r="N1313" s="1"/>
  <c r="N1312" s="1"/>
  <c r="N1311" s="1"/>
  <c r="M1314"/>
  <c r="M1313" s="1"/>
  <c r="M1312" s="1"/>
  <c r="M1311" s="1"/>
  <c r="L1314"/>
  <c r="L1313" s="1"/>
  <c r="L1312" s="1"/>
  <c r="L1311" s="1"/>
  <c r="K1314"/>
  <c r="K1313" s="1"/>
  <c r="K1312" s="1"/>
  <c r="K1311" s="1"/>
  <c r="J1314"/>
  <c r="J1313" s="1"/>
  <c r="J1312" s="1"/>
  <c r="J1311" s="1"/>
  <c r="I1314"/>
  <c r="I1313" s="1"/>
  <c r="I1312" s="1"/>
  <c r="I1311" s="1"/>
  <c r="H1314"/>
  <c r="H1313" s="1"/>
  <c r="H1312" s="1"/>
  <c r="H1311" s="1"/>
  <c r="G1314"/>
  <c r="G1313" s="1"/>
  <c r="G1312" s="1"/>
  <c r="G1311" s="1"/>
  <c r="F1314"/>
  <c r="F1313" s="1"/>
  <c r="F1312" s="1"/>
  <c r="F1311" s="1"/>
  <c r="W1310"/>
  <c r="W1309" s="1"/>
  <c r="W1308" s="1"/>
  <c r="W1307" s="1"/>
  <c r="V1310"/>
  <c r="V1309" s="1"/>
  <c r="V1308" s="1"/>
  <c r="V1307" s="1"/>
  <c r="U1310"/>
  <c r="U1309" s="1"/>
  <c r="U1308" s="1"/>
  <c r="U1307" s="1"/>
  <c r="T1310"/>
  <c r="T1309" s="1"/>
  <c r="T1308" s="1"/>
  <c r="T1307" s="1"/>
  <c r="S1310"/>
  <c r="S1309" s="1"/>
  <c r="S1308" s="1"/>
  <c r="S1307" s="1"/>
  <c r="R1310"/>
  <c r="R1309" s="1"/>
  <c r="R1308" s="1"/>
  <c r="R1307" s="1"/>
  <c r="Q1310"/>
  <c r="Q1309" s="1"/>
  <c r="Q1308" s="1"/>
  <c r="Q1307" s="1"/>
  <c r="P1310"/>
  <c r="P1309" s="1"/>
  <c r="P1308" s="1"/>
  <c r="P1307" s="1"/>
  <c r="O1310"/>
  <c r="O1309" s="1"/>
  <c r="O1308" s="1"/>
  <c r="O1307" s="1"/>
  <c r="N1310"/>
  <c r="N1309" s="1"/>
  <c r="N1308" s="1"/>
  <c r="N1307" s="1"/>
  <c r="M1310"/>
  <c r="M1309" s="1"/>
  <c r="M1308" s="1"/>
  <c r="M1307" s="1"/>
  <c r="L1310"/>
  <c r="L1309" s="1"/>
  <c r="L1308" s="1"/>
  <c r="L1307" s="1"/>
  <c r="K1310"/>
  <c r="K1309" s="1"/>
  <c r="K1308" s="1"/>
  <c r="K1307" s="1"/>
  <c r="J1310"/>
  <c r="J1309" s="1"/>
  <c r="J1308" s="1"/>
  <c r="J1307" s="1"/>
  <c r="I1310"/>
  <c r="I1309" s="1"/>
  <c r="I1308" s="1"/>
  <c r="I1307" s="1"/>
  <c r="H1310"/>
  <c r="H1309" s="1"/>
  <c r="H1308" s="1"/>
  <c r="H1307" s="1"/>
  <c r="G1310"/>
  <c r="G1309" s="1"/>
  <c r="G1308" s="1"/>
  <c r="G1307" s="1"/>
  <c r="F1310"/>
  <c r="F1309" s="1"/>
  <c r="F1308" s="1"/>
  <c r="F1307" s="1"/>
  <c r="W1304"/>
  <c r="W1303" s="1"/>
  <c r="W1302" s="1"/>
  <c r="W1301" s="1"/>
  <c r="W1300" s="1"/>
  <c r="V1304"/>
  <c r="V1303" s="1"/>
  <c r="V1302" s="1"/>
  <c r="V1301" s="1"/>
  <c r="V1300" s="1"/>
  <c r="U1304"/>
  <c r="U1303" s="1"/>
  <c r="U1302" s="1"/>
  <c r="U1301" s="1"/>
  <c r="U1300" s="1"/>
  <c r="T1304"/>
  <c r="T1303" s="1"/>
  <c r="T1302" s="1"/>
  <c r="T1301" s="1"/>
  <c r="T1300" s="1"/>
  <c r="S1304"/>
  <c r="S1303" s="1"/>
  <c r="S1302" s="1"/>
  <c r="S1301" s="1"/>
  <c r="S1300" s="1"/>
  <c r="R1304"/>
  <c r="R1303" s="1"/>
  <c r="R1302" s="1"/>
  <c r="R1301" s="1"/>
  <c r="R1300" s="1"/>
  <c r="Q1304"/>
  <c r="Q1303" s="1"/>
  <c r="Q1302" s="1"/>
  <c r="Q1301" s="1"/>
  <c r="Q1300" s="1"/>
  <c r="P1304"/>
  <c r="P1303" s="1"/>
  <c r="P1302" s="1"/>
  <c r="P1301" s="1"/>
  <c r="P1300" s="1"/>
  <c r="O1304"/>
  <c r="O1303" s="1"/>
  <c r="O1302" s="1"/>
  <c r="O1301" s="1"/>
  <c r="O1300" s="1"/>
  <c r="N1304"/>
  <c r="N1303" s="1"/>
  <c r="N1302" s="1"/>
  <c r="N1301" s="1"/>
  <c r="N1300" s="1"/>
  <c r="M1304"/>
  <c r="M1303" s="1"/>
  <c r="M1302" s="1"/>
  <c r="M1301" s="1"/>
  <c r="M1300" s="1"/>
  <c r="L1304"/>
  <c r="L1303" s="1"/>
  <c r="L1302" s="1"/>
  <c r="L1301" s="1"/>
  <c r="L1300" s="1"/>
  <c r="K1304"/>
  <c r="K1303" s="1"/>
  <c r="K1302" s="1"/>
  <c r="K1301" s="1"/>
  <c r="K1300" s="1"/>
  <c r="J1304"/>
  <c r="J1303" s="1"/>
  <c r="J1302" s="1"/>
  <c r="J1301" s="1"/>
  <c r="J1300" s="1"/>
  <c r="I1304"/>
  <c r="I1303" s="1"/>
  <c r="I1302" s="1"/>
  <c r="I1301" s="1"/>
  <c r="I1300" s="1"/>
  <c r="H1304"/>
  <c r="H1303" s="1"/>
  <c r="H1302" s="1"/>
  <c r="H1301" s="1"/>
  <c r="H1300" s="1"/>
  <c r="G1304"/>
  <c r="G1303" s="1"/>
  <c r="G1302" s="1"/>
  <c r="G1301" s="1"/>
  <c r="G1300" s="1"/>
  <c r="F1304"/>
  <c r="F1303" s="1"/>
  <c r="F1302" s="1"/>
  <c r="F1301" s="1"/>
  <c r="F1300" s="1"/>
  <c r="W1299"/>
  <c r="W1298" s="1"/>
  <c r="W1297" s="1"/>
  <c r="W1296" s="1"/>
  <c r="W1295" s="1"/>
  <c r="V1299"/>
  <c r="V1298" s="1"/>
  <c r="V1297" s="1"/>
  <c r="V1296" s="1"/>
  <c r="V1295" s="1"/>
  <c r="U1299"/>
  <c r="U1298" s="1"/>
  <c r="U1297" s="1"/>
  <c r="U1296" s="1"/>
  <c r="U1295" s="1"/>
  <c r="T1299"/>
  <c r="T1298" s="1"/>
  <c r="T1297" s="1"/>
  <c r="T1296" s="1"/>
  <c r="T1295" s="1"/>
  <c r="S1299"/>
  <c r="S1298" s="1"/>
  <c r="S1297" s="1"/>
  <c r="S1296" s="1"/>
  <c r="S1295" s="1"/>
  <c r="R1299"/>
  <c r="R1298" s="1"/>
  <c r="R1297" s="1"/>
  <c r="R1296" s="1"/>
  <c r="R1295" s="1"/>
  <c r="Q1299"/>
  <c r="Q1298" s="1"/>
  <c r="Q1297" s="1"/>
  <c r="Q1296" s="1"/>
  <c r="Q1295" s="1"/>
  <c r="P1299"/>
  <c r="P1298" s="1"/>
  <c r="P1297" s="1"/>
  <c r="P1296" s="1"/>
  <c r="P1295" s="1"/>
  <c r="O1299"/>
  <c r="O1298" s="1"/>
  <c r="O1297" s="1"/>
  <c r="O1296" s="1"/>
  <c r="O1295" s="1"/>
  <c r="N1299"/>
  <c r="M1299"/>
  <c r="M1298" s="1"/>
  <c r="M1297" s="1"/>
  <c r="M1296" s="1"/>
  <c r="M1295" s="1"/>
  <c r="L1299"/>
  <c r="L1298" s="1"/>
  <c r="K1299"/>
  <c r="K1298" s="1"/>
  <c r="K1297" s="1"/>
  <c r="K1296" s="1"/>
  <c r="K1295" s="1"/>
  <c r="J1299"/>
  <c r="J1298" s="1"/>
  <c r="J1297" s="1"/>
  <c r="J1296" s="1"/>
  <c r="J1295" s="1"/>
  <c r="I1299"/>
  <c r="I1298" s="1"/>
  <c r="I1297" s="1"/>
  <c r="I1296" s="1"/>
  <c r="I1295" s="1"/>
  <c r="H1299"/>
  <c r="H1298" s="1"/>
  <c r="H1297" s="1"/>
  <c r="H1296" s="1"/>
  <c r="H1295" s="1"/>
  <c r="G1299"/>
  <c r="G1298" s="1"/>
  <c r="G1297" s="1"/>
  <c r="G1296" s="1"/>
  <c r="G1295" s="1"/>
  <c r="F1299"/>
  <c r="F1298" s="1"/>
  <c r="F1297" s="1"/>
  <c r="F1296" s="1"/>
  <c r="F1295" s="1"/>
  <c r="N1298"/>
  <c r="N1297" s="1"/>
  <c r="N1296" s="1"/>
  <c r="N1295" s="1"/>
  <c r="L1297"/>
  <c r="L1296" s="1"/>
  <c r="L1295" s="1"/>
  <c r="W1294"/>
  <c r="W1293" s="1"/>
  <c r="W1292" s="1"/>
  <c r="W1291" s="1"/>
  <c r="W1290" s="1"/>
  <c r="V1294"/>
  <c r="V1293" s="1"/>
  <c r="V1292" s="1"/>
  <c r="V1291" s="1"/>
  <c r="V1290" s="1"/>
  <c r="U1294"/>
  <c r="U1293" s="1"/>
  <c r="U1292" s="1"/>
  <c r="U1291" s="1"/>
  <c r="U1290" s="1"/>
  <c r="T1294"/>
  <c r="T1293" s="1"/>
  <c r="T1292" s="1"/>
  <c r="T1291" s="1"/>
  <c r="T1290" s="1"/>
  <c r="S1294"/>
  <c r="S1293" s="1"/>
  <c r="S1292" s="1"/>
  <c r="S1291" s="1"/>
  <c r="S1290" s="1"/>
  <c r="R1294"/>
  <c r="R1293" s="1"/>
  <c r="R1292" s="1"/>
  <c r="R1291" s="1"/>
  <c r="R1290" s="1"/>
  <c r="Q1294"/>
  <c r="Q1293" s="1"/>
  <c r="Q1292" s="1"/>
  <c r="Q1291" s="1"/>
  <c r="Q1290" s="1"/>
  <c r="P1294"/>
  <c r="P1293" s="1"/>
  <c r="P1292" s="1"/>
  <c r="P1291" s="1"/>
  <c r="P1290" s="1"/>
  <c r="O1294"/>
  <c r="O1293" s="1"/>
  <c r="O1292" s="1"/>
  <c r="O1291" s="1"/>
  <c r="O1290" s="1"/>
  <c r="N1294"/>
  <c r="N1293" s="1"/>
  <c r="N1292" s="1"/>
  <c r="N1291" s="1"/>
  <c r="N1290" s="1"/>
  <c r="M1294"/>
  <c r="M1293" s="1"/>
  <c r="M1292" s="1"/>
  <c r="M1291" s="1"/>
  <c r="M1290" s="1"/>
  <c r="L1294"/>
  <c r="L1293" s="1"/>
  <c r="L1292" s="1"/>
  <c r="L1291" s="1"/>
  <c r="L1290" s="1"/>
  <c r="K1294"/>
  <c r="K1293" s="1"/>
  <c r="K1292" s="1"/>
  <c r="K1291" s="1"/>
  <c r="K1290" s="1"/>
  <c r="J1294"/>
  <c r="J1293" s="1"/>
  <c r="J1292" s="1"/>
  <c r="J1291" s="1"/>
  <c r="J1290" s="1"/>
  <c r="I1294"/>
  <c r="I1293" s="1"/>
  <c r="I1292" s="1"/>
  <c r="I1291" s="1"/>
  <c r="I1290" s="1"/>
  <c r="H1294"/>
  <c r="H1293" s="1"/>
  <c r="H1292" s="1"/>
  <c r="H1291" s="1"/>
  <c r="H1290" s="1"/>
  <c r="G1294"/>
  <c r="G1293" s="1"/>
  <c r="G1292" s="1"/>
  <c r="G1291" s="1"/>
  <c r="G1290" s="1"/>
  <c r="F1294"/>
  <c r="F1293" s="1"/>
  <c r="F1292" s="1"/>
  <c r="F1291" s="1"/>
  <c r="F1290" s="1"/>
  <c r="W1289"/>
  <c r="W1288" s="1"/>
  <c r="W1287" s="1"/>
  <c r="W1286" s="1"/>
  <c r="V1289"/>
  <c r="V1288" s="1"/>
  <c r="V1287" s="1"/>
  <c r="V1286" s="1"/>
  <c r="U1289"/>
  <c r="U1288" s="1"/>
  <c r="U1287" s="1"/>
  <c r="U1286" s="1"/>
  <c r="T1289"/>
  <c r="T1288" s="1"/>
  <c r="T1287" s="1"/>
  <c r="T1286" s="1"/>
  <c r="S1289"/>
  <c r="S1288" s="1"/>
  <c r="S1287" s="1"/>
  <c r="S1286" s="1"/>
  <c r="R1289"/>
  <c r="Q1289"/>
  <c r="Q1288" s="1"/>
  <c r="Q1287" s="1"/>
  <c r="Q1286" s="1"/>
  <c r="P1289"/>
  <c r="P1288" s="1"/>
  <c r="P1287" s="1"/>
  <c r="P1286" s="1"/>
  <c r="O1289"/>
  <c r="O1288" s="1"/>
  <c r="O1287" s="1"/>
  <c r="O1286" s="1"/>
  <c r="N1289"/>
  <c r="N1288" s="1"/>
  <c r="N1287" s="1"/>
  <c r="N1286" s="1"/>
  <c r="M1289"/>
  <c r="M1288" s="1"/>
  <c r="M1287" s="1"/>
  <c r="M1286" s="1"/>
  <c r="L1289"/>
  <c r="L1288" s="1"/>
  <c r="L1287" s="1"/>
  <c r="K1289"/>
  <c r="K1288" s="1"/>
  <c r="K1287" s="1"/>
  <c r="K1286" s="1"/>
  <c r="J1289"/>
  <c r="J1288" s="1"/>
  <c r="J1287" s="1"/>
  <c r="J1286" s="1"/>
  <c r="I1289"/>
  <c r="I1288" s="1"/>
  <c r="I1287" s="1"/>
  <c r="I1286" s="1"/>
  <c r="H1289"/>
  <c r="H1288" s="1"/>
  <c r="H1287" s="1"/>
  <c r="H1286" s="1"/>
  <c r="G1289"/>
  <c r="G1288" s="1"/>
  <c r="G1287" s="1"/>
  <c r="G1286" s="1"/>
  <c r="F1289"/>
  <c r="F1288" s="1"/>
  <c r="F1287" s="1"/>
  <c r="F1286" s="1"/>
  <c r="R1288"/>
  <c r="R1287" s="1"/>
  <c r="R1286" s="1"/>
  <c r="L1286"/>
  <c r="W1285"/>
  <c r="W1284" s="1"/>
  <c r="W1283" s="1"/>
  <c r="W1282" s="1"/>
  <c r="V1285"/>
  <c r="V1284" s="1"/>
  <c r="V1283" s="1"/>
  <c r="V1282" s="1"/>
  <c r="U1285"/>
  <c r="U1284" s="1"/>
  <c r="U1283" s="1"/>
  <c r="U1282" s="1"/>
  <c r="T1285"/>
  <c r="S1285"/>
  <c r="S1284" s="1"/>
  <c r="S1283" s="1"/>
  <c r="S1282" s="1"/>
  <c r="R1285"/>
  <c r="Q1285"/>
  <c r="Q1284" s="1"/>
  <c r="Q1283" s="1"/>
  <c r="Q1282" s="1"/>
  <c r="P1285"/>
  <c r="P1284" s="1"/>
  <c r="P1283" s="1"/>
  <c r="P1282" s="1"/>
  <c r="O1285"/>
  <c r="O1284" s="1"/>
  <c r="O1283" s="1"/>
  <c r="O1282" s="1"/>
  <c r="N1285"/>
  <c r="N1284" s="1"/>
  <c r="N1283" s="1"/>
  <c r="N1282" s="1"/>
  <c r="M1285"/>
  <c r="M1284" s="1"/>
  <c r="M1283" s="1"/>
  <c r="M1282" s="1"/>
  <c r="L1285"/>
  <c r="L1284" s="1"/>
  <c r="L1283" s="1"/>
  <c r="L1282" s="1"/>
  <c r="K1285"/>
  <c r="K1284" s="1"/>
  <c r="K1283" s="1"/>
  <c r="K1282" s="1"/>
  <c r="J1285"/>
  <c r="J1284" s="1"/>
  <c r="J1283" s="1"/>
  <c r="J1282" s="1"/>
  <c r="I1285"/>
  <c r="I1284" s="1"/>
  <c r="I1283" s="1"/>
  <c r="I1282" s="1"/>
  <c r="H1285"/>
  <c r="H1284" s="1"/>
  <c r="H1283" s="1"/>
  <c r="H1282" s="1"/>
  <c r="G1285"/>
  <c r="G1284" s="1"/>
  <c r="F1285"/>
  <c r="F1284" s="1"/>
  <c r="F1283" s="1"/>
  <c r="F1282" s="1"/>
  <c r="T1284"/>
  <c r="T1283" s="1"/>
  <c r="T1282" s="1"/>
  <c r="R1284"/>
  <c r="R1283" s="1"/>
  <c r="R1282" s="1"/>
  <c r="G1283"/>
  <c r="G1282" s="1"/>
  <c r="W1281"/>
  <c r="W1280" s="1"/>
  <c r="W1279" s="1"/>
  <c r="W1278" s="1"/>
  <c r="V1281"/>
  <c r="V1280" s="1"/>
  <c r="V1279" s="1"/>
  <c r="V1278" s="1"/>
  <c r="U1281"/>
  <c r="U1280" s="1"/>
  <c r="U1279" s="1"/>
  <c r="U1278" s="1"/>
  <c r="T1281"/>
  <c r="T1280" s="1"/>
  <c r="T1279" s="1"/>
  <c r="T1278" s="1"/>
  <c r="S1281"/>
  <c r="S1280" s="1"/>
  <c r="S1279" s="1"/>
  <c r="S1278" s="1"/>
  <c r="R1281"/>
  <c r="R1280" s="1"/>
  <c r="R1279" s="1"/>
  <c r="R1278" s="1"/>
  <c r="Q1281"/>
  <c r="Q1280" s="1"/>
  <c r="Q1279" s="1"/>
  <c r="Q1278" s="1"/>
  <c r="P1281"/>
  <c r="P1280" s="1"/>
  <c r="P1279" s="1"/>
  <c r="P1278" s="1"/>
  <c r="O1281"/>
  <c r="O1280" s="1"/>
  <c r="O1279" s="1"/>
  <c r="O1278" s="1"/>
  <c r="N1281"/>
  <c r="N1280" s="1"/>
  <c r="N1279" s="1"/>
  <c r="N1278" s="1"/>
  <c r="M1281"/>
  <c r="M1280" s="1"/>
  <c r="M1279" s="1"/>
  <c r="M1278" s="1"/>
  <c r="L1281"/>
  <c r="L1280" s="1"/>
  <c r="L1279" s="1"/>
  <c r="L1278" s="1"/>
  <c r="K1281"/>
  <c r="K1280" s="1"/>
  <c r="K1279" s="1"/>
  <c r="K1278" s="1"/>
  <c r="J1281"/>
  <c r="J1280" s="1"/>
  <c r="J1279" s="1"/>
  <c r="J1278" s="1"/>
  <c r="I1281"/>
  <c r="I1280" s="1"/>
  <c r="I1279" s="1"/>
  <c r="I1278" s="1"/>
  <c r="H1281"/>
  <c r="H1280" s="1"/>
  <c r="H1279" s="1"/>
  <c r="H1278" s="1"/>
  <c r="G1281"/>
  <c r="G1280" s="1"/>
  <c r="G1279" s="1"/>
  <c r="G1278" s="1"/>
  <c r="F1281"/>
  <c r="F1280" s="1"/>
  <c r="F1279" s="1"/>
  <c r="F1278" s="1"/>
  <c r="W1277"/>
  <c r="W1276" s="1"/>
  <c r="W1275" s="1"/>
  <c r="W1274" s="1"/>
  <c r="V1277"/>
  <c r="V1276" s="1"/>
  <c r="V1275" s="1"/>
  <c r="V1274" s="1"/>
  <c r="U1277"/>
  <c r="U1276" s="1"/>
  <c r="U1275" s="1"/>
  <c r="U1274" s="1"/>
  <c r="T1277"/>
  <c r="T1276" s="1"/>
  <c r="T1275" s="1"/>
  <c r="T1274" s="1"/>
  <c r="S1277"/>
  <c r="S1276" s="1"/>
  <c r="S1275" s="1"/>
  <c r="S1274" s="1"/>
  <c r="R1277"/>
  <c r="R1276" s="1"/>
  <c r="R1275" s="1"/>
  <c r="R1274" s="1"/>
  <c r="Q1277"/>
  <c r="P1277"/>
  <c r="P1276" s="1"/>
  <c r="P1275" s="1"/>
  <c r="P1274" s="1"/>
  <c r="O1277"/>
  <c r="N1277"/>
  <c r="N1276" s="1"/>
  <c r="N1275" s="1"/>
  <c r="N1274" s="1"/>
  <c r="M1277"/>
  <c r="M1276" s="1"/>
  <c r="M1275" s="1"/>
  <c r="M1274" s="1"/>
  <c r="L1277"/>
  <c r="L1276" s="1"/>
  <c r="L1275" s="1"/>
  <c r="L1274" s="1"/>
  <c r="K1277"/>
  <c r="K1276" s="1"/>
  <c r="K1275" s="1"/>
  <c r="K1274" s="1"/>
  <c r="J1277"/>
  <c r="I1277"/>
  <c r="I1276" s="1"/>
  <c r="I1275" s="1"/>
  <c r="I1274" s="1"/>
  <c r="H1277"/>
  <c r="H1276" s="1"/>
  <c r="H1275" s="1"/>
  <c r="H1274" s="1"/>
  <c r="G1277"/>
  <c r="G1276" s="1"/>
  <c r="G1275" s="1"/>
  <c r="G1274" s="1"/>
  <c r="F1277"/>
  <c r="F1276" s="1"/>
  <c r="F1275" s="1"/>
  <c r="F1274" s="1"/>
  <c r="Q1276"/>
  <c r="Q1275" s="1"/>
  <c r="Q1274" s="1"/>
  <c r="O1276"/>
  <c r="O1275" s="1"/>
  <c r="O1274" s="1"/>
  <c r="J1276"/>
  <c r="J1275" s="1"/>
  <c r="J1274" s="1"/>
  <c r="W1273"/>
  <c r="W1272" s="1"/>
  <c r="W1271" s="1"/>
  <c r="W1270" s="1"/>
  <c r="V1273"/>
  <c r="V1272" s="1"/>
  <c r="V1271" s="1"/>
  <c r="V1270" s="1"/>
  <c r="U1273"/>
  <c r="U1272" s="1"/>
  <c r="U1271" s="1"/>
  <c r="U1270" s="1"/>
  <c r="T1273"/>
  <c r="T1272" s="1"/>
  <c r="T1271" s="1"/>
  <c r="T1270" s="1"/>
  <c r="S1273"/>
  <c r="R1273"/>
  <c r="R1272" s="1"/>
  <c r="R1271" s="1"/>
  <c r="R1270" s="1"/>
  <c r="Q1273"/>
  <c r="Q1272" s="1"/>
  <c r="Q1271" s="1"/>
  <c r="Q1270" s="1"/>
  <c r="P1273"/>
  <c r="P1272" s="1"/>
  <c r="P1271" s="1"/>
  <c r="P1270" s="1"/>
  <c r="O1273"/>
  <c r="O1272" s="1"/>
  <c r="O1271" s="1"/>
  <c r="O1270" s="1"/>
  <c r="N1273"/>
  <c r="N1272" s="1"/>
  <c r="N1271" s="1"/>
  <c r="N1270" s="1"/>
  <c r="M1273"/>
  <c r="M1272" s="1"/>
  <c r="M1271" s="1"/>
  <c r="M1270" s="1"/>
  <c r="L1273"/>
  <c r="L1272" s="1"/>
  <c r="L1271" s="1"/>
  <c r="L1270" s="1"/>
  <c r="K1273"/>
  <c r="K1272" s="1"/>
  <c r="K1271" s="1"/>
  <c r="K1270" s="1"/>
  <c r="J1273"/>
  <c r="J1272" s="1"/>
  <c r="J1271" s="1"/>
  <c r="J1270" s="1"/>
  <c r="I1273"/>
  <c r="I1272" s="1"/>
  <c r="I1271" s="1"/>
  <c r="I1270" s="1"/>
  <c r="I1269" s="1"/>
  <c r="H1273"/>
  <c r="H1272" s="1"/>
  <c r="H1271" s="1"/>
  <c r="H1270" s="1"/>
  <c r="G1273"/>
  <c r="G1272" s="1"/>
  <c r="G1271" s="1"/>
  <c r="G1270" s="1"/>
  <c r="F1273"/>
  <c r="F1272" s="1"/>
  <c r="F1271" s="1"/>
  <c r="F1270" s="1"/>
  <c r="S1272"/>
  <c r="S1271" s="1"/>
  <c r="S1270" s="1"/>
  <c r="W1268"/>
  <c r="W1267" s="1"/>
  <c r="W1266" s="1"/>
  <c r="W1265" s="1"/>
  <c r="V1268"/>
  <c r="V1267" s="1"/>
  <c r="V1266" s="1"/>
  <c r="V1265" s="1"/>
  <c r="U1268"/>
  <c r="U1267" s="1"/>
  <c r="U1266" s="1"/>
  <c r="U1265" s="1"/>
  <c r="T1268"/>
  <c r="T1267" s="1"/>
  <c r="T1266" s="1"/>
  <c r="T1265" s="1"/>
  <c r="S1268"/>
  <c r="S1267" s="1"/>
  <c r="S1266" s="1"/>
  <c r="S1265" s="1"/>
  <c r="R1268"/>
  <c r="R1267" s="1"/>
  <c r="R1266" s="1"/>
  <c r="R1265" s="1"/>
  <c r="Q1268"/>
  <c r="Q1267" s="1"/>
  <c r="Q1266" s="1"/>
  <c r="Q1265" s="1"/>
  <c r="P1268"/>
  <c r="P1267" s="1"/>
  <c r="P1266" s="1"/>
  <c r="P1265" s="1"/>
  <c r="O1268"/>
  <c r="O1267" s="1"/>
  <c r="O1266" s="1"/>
  <c r="O1265" s="1"/>
  <c r="N1268"/>
  <c r="N1267" s="1"/>
  <c r="N1266" s="1"/>
  <c r="N1265" s="1"/>
  <c r="M1268"/>
  <c r="M1267" s="1"/>
  <c r="M1266" s="1"/>
  <c r="M1265" s="1"/>
  <c r="L1268"/>
  <c r="L1267" s="1"/>
  <c r="L1266" s="1"/>
  <c r="L1265" s="1"/>
  <c r="K1268"/>
  <c r="K1267" s="1"/>
  <c r="K1266" s="1"/>
  <c r="K1265" s="1"/>
  <c r="J1268"/>
  <c r="J1267" s="1"/>
  <c r="J1266" s="1"/>
  <c r="J1265" s="1"/>
  <c r="I1268"/>
  <c r="I1267" s="1"/>
  <c r="I1266" s="1"/>
  <c r="I1265" s="1"/>
  <c r="H1268"/>
  <c r="H1267" s="1"/>
  <c r="H1266" s="1"/>
  <c r="H1265" s="1"/>
  <c r="G1268"/>
  <c r="G1267" s="1"/>
  <c r="G1266" s="1"/>
  <c r="G1265" s="1"/>
  <c r="F1268"/>
  <c r="F1267" s="1"/>
  <c r="F1266" s="1"/>
  <c r="F1265" s="1"/>
  <c r="W1264"/>
  <c r="W1263" s="1"/>
  <c r="W1262" s="1"/>
  <c r="W1261" s="1"/>
  <c r="V1264"/>
  <c r="V1263" s="1"/>
  <c r="V1262" s="1"/>
  <c r="V1261" s="1"/>
  <c r="U1264"/>
  <c r="U1263" s="1"/>
  <c r="U1262" s="1"/>
  <c r="U1261" s="1"/>
  <c r="T1264"/>
  <c r="T1263" s="1"/>
  <c r="T1262" s="1"/>
  <c r="T1261" s="1"/>
  <c r="S1264"/>
  <c r="S1263" s="1"/>
  <c r="S1262" s="1"/>
  <c r="S1261" s="1"/>
  <c r="R1264"/>
  <c r="R1263" s="1"/>
  <c r="R1262" s="1"/>
  <c r="R1261" s="1"/>
  <c r="Q1264"/>
  <c r="P1264"/>
  <c r="O1264"/>
  <c r="N1264"/>
  <c r="M1264"/>
  <c r="L1264"/>
  <c r="L1263" s="1"/>
  <c r="L1262" s="1"/>
  <c r="L1261" s="1"/>
  <c r="K1264"/>
  <c r="K1263" s="1"/>
  <c r="K1262" s="1"/>
  <c r="K1261" s="1"/>
  <c r="J1264"/>
  <c r="J1263" s="1"/>
  <c r="J1262" s="1"/>
  <c r="J1261" s="1"/>
  <c r="I1264"/>
  <c r="I1263" s="1"/>
  <c r="I1262" s="1"/>
  <c r="I1261" s="1"/>
  <c r="H1264"/>
  <c r="H1263" s="1"/>
  <c r="H1262" s="1"/>
  <c r="H1261" s="1"/>
  <c r="G1264"/>
  <c r="G1263" s="1"/>
  <c r="G1262" s="1"/>
  <c r="G1261" s="1"/>
  <c r="F1264"/>
  <c r="F1263" s="1"/>
  <c r="F1262" s="1"/>
  <c r="F1261" s="1"/>
  <c r="Q1263"/>
  <c r="Q1262" s="1"/>
  <c r="Q1261" s="1"/>
  <c r="P1263"/>
  <c r="P1262" s="1"/>
  <c r="P1261" s="1"/>
  <c r="O1263"/>
  <c r="O1262" s="1"/>
  <c r="O1261" s="1"/>
  <c r="N1263"/>
  <c r="N1262" s="1"/>
  <c r="N1261" s="1"/>
  <c r="M1263"/>
  <c r="M1262" s="1"/>
  <c r="M1261" s="1"/>
  <c r="W1260"/>
  <c r="W1259" s="1"/>
  <c r="W1258" s="1"/>
  <c r="W1257" s="1"/>
  <c r="V1260"/>
  <c r="V1259" s="1"/>
  <c r="V1258" s="1"/>
  <c r="V1257" s="1"/>
  <c r="U1260"/>
  <c r="U1259" s="1"/>
  <c r="U1258" s="1"/>
  <c r="T1260"/>
  <c r="T1259" s="1"/>
  <c r="T1258" s="1"/>
  <c r="T1257" s="1"/>
  <c r="S1260"/>
  <c r="S1259" s="1"/>
  <c r="S1258" s="1"/>
  <c r="S1257" s="1"/>
  <c r="R1260"/>
  <c r="R1259" s="1"/>
  <c r="R1258" s="1"/>
  <c r="R1257" s="1"/>
  <c r="Q1260"/>
  <c r="Q1259" s="1"/>
  <c r="Q1258" s="1"/>
  <c r="Q1257" s="1"/>
  <c r="P1260"/>
  <c r="P1259" s="1"/>
  <c r="P1258" s="1"/>
  <c r="P1257" s="1"/>
  <c r="O1260"/>
  <c r="O1259" s="1"/>
  <c r="O1258" s="1"/>
  <c r="O1257" s="1"/>
  <c r="N1260"/>
  <c r="N1259" s="1"/>
  <c r="N1258" s="1"/>
  <c r="N1257" s="1"/>
  <c r="M1260"/>
  <c r="M1259" s="1"/>
  <c r="M1258" s="1"/>
  <c r="M1257" s="1"/>
  <c r="L1260"/>
  <c r="L1259" s="1"/>
  <c r="L1258" s="1"/>
  <c r="L1257" s="1"/>
  <c r="K1260"/>
  <c r="K1259" s="1"/>
  <c r="K1258" s="1"/>
  <c r="K1257" s="1"/>
  <c r="J1260"/>
  <c r="J1259" s="1"/>
  <c r="J1258" s="1"/>
  <c r="J1257" s="1"/>
  <c r="I1260"/>
  <c r="H1260"/>
  <c r="H1259" s="1"/>
  <c r="H1258" s="1"/>
  <c r="H1257" s="1"/>
  <c r="G1260"/>
  <c r="G1259" s="1"/>
  <c r="G1258" s="1"/>
  <c r="G1257" s="1"/>
  <c r="F1260"/>
  <c r="F1259" s="1"/>
  <c r="F1258" s="1"/>
  <c r="F1257" s="1"/>
  <c r="I1259"/>
  <c r="I1258" s="1"/>
  <c r="I1257" s="1"/>
  <c r="U1257"/>
  <c r="W1256"/>
  <c r="W1255" s="1"/>
  <c r="V1256"/>
  <c r="V1255" s="1"/>
  <c r="U1256"/>
  <c r="U1255" s="1"/>
  <c r="T1256"/>
  <c r="T1255" s="1"/>
  <c r="T1254" s="1"/>
  <c r="T1253" s="1"/>
  <c r="S1256"/>
  <c r="S1255" s="1"/>
  <c r="S1254" s="1"/>
  <c r="S1253" s="1"/>
  <c r="R1256"/>
  <c r="R1255" s="1"/>
  <c r="R1254" s="1"/>
  <c r="R1253" s="1"/>
  <c r="Q1256"/>
  <c r="P1256"/>
  <c r="O1256"/>
  <c r="O1255" s="1"/>
  <c r="O1254" s="1"/>
  <c r="O1253" s="1"/>
  <c r="N1256"/>
  <c r="N1255" s="1"/>
  <c r="N1254" s="1"/>
  <c r="N1253" s="1"/>
  <c r="M1256"/>
  <c r="M1255" s="1"/>
  <c r="M1254" s="1"/>
  <c r="M1253" s="1"/>
  <c r="L1256"/>
  <c r="L1255" s="1"/>
  <c r="L1254" s="1"/>
  <c r="L1253" s="1"/>
  <c r="K1256"/>
  <c r="K1255" s="1"/>
  <c r="K1254" s="1"/>
  <c r="K1253" s="1"/>
  <c r="J1256"/>
  <c r="J1255" s="1"/>
  <c r="J1254" s="1"/>
  <c r="J1253" s="1"/>
  <c r="I1256"/>
  <c r="I1255" s="1"/>
  <c r="I1254" s="1"/>
  <c r="I1253" s="1"/>
  <c r="H1256"/>
  <c r="H1255" s="1"/>
  <c r="H1254" s="1"/>
  <c r="H1253" s="1"/>
  <c r="G1256"/>
  <c r="G1255" s="1"/>
  <c r="G1254" s="1"/>
  <c r="G1253" s="1"/>
  <c r="F1256"/>
  <c r="Q1255"/>
  <c r="Q1254" s="1"/>
  <c r="Q1253" s="1"/>
  <c r="P1255"/>
  <c r="P1254" s="1"/>
  <c r="P1253" s="1"/>
  <c r="F1255"/>
  <c r="F1254" s="1"/>
  <c r="F1253" s="1"/>
  <c r="W1254"/>
  <c r="W1253" s="1"/>
  <c r="V1254"/>
  <c r="V1253" s="1"/>
  <c r="U1254"/>
  <c r="U1253" s="1"/>
  <c r="W1252"/>
  <c r="W1251" s="1"/>
  <c r="W1250" s="1"/>
  <c r="W1249" s="1"/>
  <c r="V1252"/>
  <c r="V1251" s="1"/>
  <c r="V1250" s="1"/>
  <c r="V1249" s="1"/>
  <c r="U1252"/>
  <c r="U1251" s="1"/>
  <c r="U1250" s="1"/>
  <c r="U1249" s="1"/>
  <c r="T1252"/>
  <c r="T1251" s="1"/>
  <c r="T1250" s="1"/>
  <c r="T1249" s="1"/>
  <c r="S1252"/>
  <c r="S1251" s="1"/>
  <c r="S1250" s="1"/>
  <c r="S1249" s="1"/>
  <c r="R1252"/>
  <c r="R1251" s="1"/>
  <c r="R1250" s="1"/>
  <c r="R1249" s="1"/>
  <c r="Q1252"/>
  <c r="Q1251" s="1"/>
  <c r="Q1250" s="1"/>
  <c r="Q1249" s="1"/>
  <c r="P1252"/>
  <c r="P1251" s="1"/>
  <c r="P1250" s="1"/>
  <c r="O1252"/>
  <c r="O1251" s="1"/>
  <c r="O1250" s="1"/>
  <c r="O1249" s="1"/>
  <c r="N1252"/>
  <c r="N1251" s="1"/>
  <c r="N1250" s="1"/>
  <c r="N1249" s="1"/>
  <c r="M1252"/>
  <c r="M1251" s="1"/>
  <c r="M1250" s="1"/>
  <c r="M1249" s="1"/>
  <c r="L1252"/>
  <c r="L1251" s="1"/>
  <c r="L1250" s="1"/>
  <c r="L1249" s="1"/>
  <c r="K1252"/>
  <c r="K1251" s="1"/>
  <c r="K1250" s="1"/>
  <c r="K1249" s="1"/>
  <c r="J1252"/>
  <c r="J1251" s="1"/>
  <c r="J1250" s="1"/>
  <c r="J1249" s="1"/>
  <c r="I1252"/>
  <c r="I1251" s="1"/>
  <c r="I1250" s="1"/>
  <c r="I1249" s="1"/>
  <c r="H1252"/>
  <c r="H1251" s="1"/>
  <c r="H1250" s="1"/>
  <c r="H1249" s="1"/>
  <c r="G1252"/>
  <c r="G1251" s="1"/>
  <c r="G1250" s="1"/>
  <c r="G1249" s="1"/>
  <c r="F1252"/>
  <c r="F1251" s="1"/>
  <c r="F1250" s="1"/>
  <c r="F1249" s="1"/>
  <c r="P1249"/>
  <c r="W1248"/>
  <c r="W1247" s="1"/>
  <c r="W1246" s="1"/>
  <c r="W1245" s="1"/>
  <c r="V1248"/>
  <c r="V1247" s="1"/>
  <c r="V1246" s="1"/>
  <c r="V1245" s="1"/>
  <c r="U1248"/>
  <c r="U1247" s="1"/>
  <c r="U1246" s="1"/>
  <c r="U1245" s="1"/>
  <c r="T1248"/>
  <c r="S1248"/>
  <c r="R1248"/>
  <c r="R1247" s="1"/>
  <c r="R1246" s="1"/>
  <c r="R1245" s="1"/>
  <c r="Q1248"/>
  <c r="Q1247" s="1"/>
  <c r="Q1246" s="1"/>
  <c r="Q1245" s="1"/>
  <c r="P1248"/>
  <c r="P1247" s="1"/>
  <c r="P1246" s="1"/>
  <c r="P1245" s="1"/>
  <c r="O1248"/>
  <c r="O1247" s="1"/>
  <c r="O1246" s="1"/>
  <c r="O1245" s="1"/>
  <c r="N1248"/>
  <c r="N1247" s="1"/>
  <c r="N1246" s="1"/>
  <c r="N1245" s="1"/>
  <c r="M1248"/>
  <c r="M1247" s="1"/>
  <c r="M1246" s="1"/>
  <c r="M1245" s="1"/>
  <c r="L1248"/>
  <c r="L1247" s="1"/>
  <c r="L1246" s="1"/>
  <c r="L1245" s="1"/>
  <c r="K1248"/>
  <c r="K1247" s="1"/>
  <c r="K1246" s="1"/>
  <c r="K1245" s="1"/>
  <c r="J1248"/>
  <c r="J1247" s="1"/>
  <c r="J1246" s="1"/>
  <c r="J1245" s="1"/>
  <c r="I1248"/>
  <c r="I1247" s="1"/>
  <c r="I1246" s="1"/>
  <c r="I1245" s="1"/>
  <c r="H1248"/>
  <c r="H1247" s="1"/>
  <c r="H1246" s="1"/>
  <c r="H1245" s="1"/>
  <c r="G1248"/>
  <c r="G1247" s="1"/>
  <c r="G1246" s="1"/>
  <c r="G1245" s="1"/>
  <c r="F1248"/>
  <c r="F1247" s="1"/>
  <c r="F1246" s="1"/>
  <c r="F1245" s="1"/>
  <c r="T1247"/>
  <c r="T1246" s="1"/>
  <c r="T1245" s="1"/>
  <c r="S1247"/>
  <c r="S1246" s="1"/>
  <c r="S1245" s="1"/>
  <c r="W1244"/>
  <c r="W1243" s="1"/>
  <c r="W1242" s="1"/>
  <c r="W1241" s="1"/>
  <c r="V1244"/>
  <c r="V1243" s="1"/>
  <c r="V1242" s="1"/>
  <c r="V1241" s="1"/>
  <c r="U1244"/>
  <c r="U1243" s="1"/>
  <c r="U1242" s="1"/>
  <c r="U1241" s="1"/>
  <c r="T1244"/>
  <c r="T1243" s="1"/>
  <c r="T1242" s="1"/>
  <c r="T1241" s="1"/>
  <c r="S1244"/>
  <c r="S1243" s="1"/>
  <c r="S1242" s="1"/>
  <c r="S1241" s="1"/>
  <c r="R1244"/>
  <c r="R1243" s="1"/>
  <c r="R1242" s="1"/>
  <c r="R1241" s="1"/>
  <c r="Q1244"/>
  <c r="Q1243" s="1"/>
  <c r="Q1242" s="1"/>
  <c r="Q1241" s="1"/>
  <c r="P1244"/>
  <c r="P1243" s="1"/>
  <c r="P1242" s="1"/>
  <c r="P1241" s="1"/>
  <c r="O1244"/>
  <c r="O1243" s="1"/>
  <c r="O1242" s="1"/>
  <c r="O1241" s="1"/>
  <c r="N1244"/>
  <c r="N1243" s="1"/>
  <c r="N1242" s="1"/>
  <c r="N1241" s="1"/>
  <c r="M1244"/>
  <c r="M1243" s="1"/>
  <c r="M1242" s="1"/>
  <c r="M1241" s="1"/>
  <c r="L1244"/>
  <c r="L1243" s="1"/>
  <c r="L1242" s="1"/>
  <c r="L1241" s="1"/>
  <c r="K1244"/>
  <c r="K1243" s="1"/>
  <c r="K1242" s="1"/>
  <c r="K1241" s="1"/>
  <c r="J1244"/>
  <c r="J1243" s="1"/>
  <c r="J1242" s="1"/>
  <c r="J1241" s="1"/>
  <c r="I1244"/>
  <c r="I1243" s="1"/>
  <c r="I1242" s="1"/>
  <c r="I1241" s="1"/>
  <c r="H1244"/>
  <c r="H1243" s="1"/>
  <c r="H1242" s="1"/>
  <c r="H1241" s="1"/>
  <c r="G1244"/>
  <c r="G1243" s="1"/>
  <c r="G1242" s="1"/>
  <c r="G1241" s="1"/>
  <c r="F1244"/>
  <c r="F1243" s="1"/>
  <c r="F1242" s="1"/>
  <c r="F1241" s="1"/>
  <c r="W1240"/>
  <c r="W1239" s="1"/>
  <c r="W1238" s="1"/>
  <c r="W1237" s="1"/>
  <c r="V1240"/>
  <c r="V1239" s="1"/>
  <c r="V1238" s="1"/>
  <c r="V1237" s="1"/>
  <c r="U1240"/>
  <c r="U1239" s="1"/>
  <c r="U1238" s="1"/>
  <c r="U1237" s="1"/>
  <c r="T1240"/>
  <c r="T1239" s="1"/>
  <c r="T1238" s="1"/>
  <c r="T1237" s="1"/>
  <c r="S1240"/>
  <c r="S1239" s="1"/>
  <c r="S1238" s="1"/>
  <c r="S1237" s="1"/>
  <c r="R1240"/>
  <c r="R1239" s="1"/>
  <c r="R1238" s="1"/>
  <c r="R1237" s="1"/>
  <c r="Q1240"/>
  <c r="Q1239" s="1"/>
  <c r="Q1238" s="1"/>
  <c r="Q1237" s="1"/>
  <c r="P1240"/>
  <c r="P1239" s="1"/>
  <c r="P1238" s="1"/>
  <c r="P1237" s="1"/>
  <c r="O1240"/>
  <c r="O1239" s="1"/>
  <c r="O1238" s="1"/>
  <c r="O1237" s="1"/>
  <c r="N1240"/>
  <c r="N1239" s="1"/>
  <c r="N1238" s="1"/>
  <c r="N1237" s="1"/>
  <c r="M1240"/>
  <c r="M1239" s="1"/>
  <c r="M1238" s="1"/>
  <c r="M1237" s="1"/>
  <c r="L1240"/>
  <c r="L1239" s="1"/>
  <c r="L1238" s="1"/>
  <c r="L1237" s="1"/>
  <c r="K1240"/>
  <c r="K1239" s="1"/>
  <c r="K1238" s="1"/>
  <c r="K1237" s="1"/>
  <c r="J1240"/>
  <c r="J1239" s="1"/>
  <c r="J1238" s="1"/>
  <c r="J1237" s="1"/>
  <c r="I1240"/>
  <c r="I1239" s="1"/>
  <c r="I1238" s="1"/>
  <c r="I1237" s="1"/>
  <c r="H1240"/>
  <c r="H1239" s="1"/>
  <c r="H1238" s="1"/>
  <c r="H1237" s="1"/>
  <c r="G1240"/>
  <c r="G1239" s="1"/>
  <c r="G1238" s="1"/>
  <c r="G1237" s="1"/>
  <c r="F1240"/>
  <c r="F1239" s="1"/>
  <c r="F1238" s="1"/>
  <c r="F1237" s="1"/>
  <c r="W1234"/>
  <c r="V1234"/>
  <c r="V1233" s="1"/>
  <c r="V1232" s="1"/>
  <c r="V1231" s="1"/>
  <c r="V1230" s="1"/>
  <c r="U1234"/>
  <c r="U1233" s="1"/>
  <c r="U1232" s="1"/>
  <c r="U1231" s="1"/>
  <c r="U1230" s="1"/>
  <c r="T1234"/>
  <c r="T1233" s="1"/>
  <c r="T1232" s="1"/>
  <c r="T1231" s="1"/>
  <c r="T1230" s="1"/>
  <c r="S1234"/>
  <c r="S1233" s="1"/>
  <c r="S1232" s="1"/>
  <c r="S1231" s="1"/>
  <c r="S1230" s="1"/>
  <c r="R1234"/>
  <c r="R1233" s="1"/>
  <c r="R1232" s="1"/>
  <c r="R1231" s="1"/>
  <c r="R1230" s="1"/>
  <c r="Q1234"/>
  <c r="Q1233" s="1"/>
  <c r="Q1232" s="1"/>
  <c r="Q1231" s="1"/>
  <c r="Q1230" s="1"/>
  <c r="P1234"/>
  <c r="P1233" s="1"/>
  <c r="P1232" s="1"/>
  <c r="P1231" s="1"/>
  <c r="P1230" s="1"/>
  <c r="O1234"/>
  <c r="O1233" s="1"/>
  <c r="O1232" s="1"/>
  <c r="O1231" s="1"/>
  <c r="O1230" s="1"/>
  <c r="N1234"/>
  <c r="N1233" s="1"/>
  <c r="N1232" s="1"/>
  <c r="N1231" s="1"/>
  <c r="N1230" s="1"/>
  <c r="M1234"/>
  <c r="M1233" s="1"/>
  <c r="M1232" s="1"/>
  <c r="M1231" s="1"/>
  <c r="M1230" s="1"/>
  <c r="L1234"/>
  <c r="L1233" s="1"/>
  <c r="L1232" s="1"/>
  <c r="L1231" s="1"/>
  <c r="L1230" s="1"/>
  <c r="K1234"/>
  <c r="J1234"/>
  <c r="J1233" s="1"/>
  <c r="J1232" s="1"/>
  <c r="J1231" s="1"/>
  <c r="J1230" s="1"/>
  <c r="I1234"/>
  <c r="I1233" s="1"/>
  <c r="I1232" s="1"/>
  <c r="I1231" s="1"/>
  <c r="I1230" s="1"/>
  <c r="H1234"/>
  <c r="H1233" s="1"/>
  <c r="H1232" s="1"/>
  <c r="H1231" s="1"/>
  <c r="H1230" s="1"/>
  <c r="G1234"/>
  <c r="G1233" s="1"/>
  <c r="G1232" s="1"/>
  <c r="G1231" s="1"/>
  <c r="G1230" s="1"/>
  <c r="F1234"/>
  <c r="F1233" s="1"/>
  <c r="F1232" s="1"/>
  <c r="F1231" s="1"/>
  <c r="F1230" s="1"/>
  <c r="W1233"/>
  <c r="W1232" s="1"/>
  <c r="W1231" s="1"/>
  <c r="W1230" s="1"/>
  <c r="K1233"/>
  <c r="K1232" s="1"/>
  <c r="K1231" s="1"/>
  <c r="K1230" s="1"/>
  <c r="W1229"/>
  <c r="W1228" s="1"/>
  <c r="W1227" s="1"/>
  <c r="W1226" s="1"/>
  <c r="V1229"/>
  <c r="V1228" s="1"/>
  <c r="V1227" s="1"/>
  <c r="V1226" s="1"/>
  <c r="U1229"/>
  <c r="U1228" s="1"/>
  <c r="U1227" s="1"/>
  <c r="U1226" s="1"/>
  <c r="T1229"/>
  <c r="T1228" s="1"/>
  <c r="T1227" s="1"/>
  <c r="T1226" s="1"/>
  <c r="S1229"/>
  <c r="S1228" s="1"/>
  <c r="S1227" s="1"/>
  <c r="S1226" s="1"/>
  <c r="R1229"/>
  <c r="R1228" s="1"/>
  <c r="R1227" s="1"/>
  <c r="R1226" s="1"/>
  <c r="Q1229"/>
  <c r="P1229"/>
  <c r="P1228" s="1"/>
  <c r="P1227" s="1"/>
  <c r="P1226" s="1"/>
  <c r="O1229"/>
  <c r="O1228" s="1"/>
  <c r="O1227" s="1"/>
  <c r="O1226" s="1"/>
  <c r="N1229"/>
  <c r="N1228" s="1"/>
  <c r="N1227" s="1"/>
  <c r="N1226" s="1"/>
  <c r="M1229"/>
  <c r="M1228" s="1"/>
  <c r="M1227" s="1"/>
  <c r="M1226" s="1"/>
  <c r="L1229"/>
  <c r="L1228" s="1"/>
  <c r="L1227" s="1"/>
  <c r="L1226" s="1"/>
  <c r="K1229"/>
  <c r="K1228" s="1"/>
  <c r="K1227" s="1"/>
  <c r="K1226" s="1"/>
  <c r="J1229"/>
  <c r="J1228" s="1"/>
  <c r="J1227" s="1"/>
  <c r="J1226" s="1"/>
  <c r="I1229"/>
  <c r="I1228" s="1"/>
  <c r="I1227" s="1"/>
  <c r="I1226" s="1"/>
  <c r="H1229"/>
  <c r="H1228" s="1"/>
  <c r="H1227" s="1"/>
  <c r="H1226" s="1"/>
  <c r="G1229"/>
  <c r="G1228" s="1"/>
  <c r="G1227" s="1"/>
  <c r="G1226" s="1"/>
  <c r="F1229"/>
  <c r="F1228" s="1"/>
  <c r="F1227" s="1"/>
  <c r="F1226" s="1"/>
  <c r="Q1228"/>
  <c r="Q1227" s="1"/>
  <c r="Q1226" s="1"/>
  <c r="W1225"/>
  <c r="W1224" s="1"/>
  <c r="W1223" s="1"/>
  <c r="W1222" s="1"/>
  <c r="V1225"/>
  <c r="V1224" s="1"/>
  <c r="V1223" s="1"/>
  <c r="V1222" s="1"/>
  <c r="U1225"/>
  <c r="U1224" s="1"/>
  <c r="U1223" s="1"/>
  <c r="U1222" s="1"/>
  <c r="T1225"/>
  <c r="T1224" s="1"/>
  <c r="T1223" s="1"/>
  <c r="T1222" s="1"/>
  <c r="S1225"/>
  <c r="S1224" s="1"/>
  <c r="S1223" s="1"/>
  <c r="S1222" s="1"/>
  <c r="R1225"/>
  <c r="R1224" s="1"/>
  <c r="R1223" s="1"/>
  <c r="R1222" s="1"/>
  <c r="Q1225"/>
  <c r="P1225"/>
  <c r="P1224" s="1"/>
  <c r="P1223" s="1"/>
  <c r="P1222" s="1"/>
  <c r="O1225"/>
  <c r="O1224" s="1"/>
  <c r="N1225"/>
  <c r="M1225"/>
  <c r="M1224" s="1"/>
  <c r="M1223" s="1"/>
  <c r="M1222" s="1"/>
  <c r="L1225"/>
  <c r="L1224" s="1"/>
  <c r="L1223" s="1"/>
  <c r="L1222" s="1"/>
  <c r="K1225"/>
  <c r="K1224" s="1"/>
  <c r="K1223" s="1"/>
  <c r="K1222" s="1"/>
  <c r="J1225"/>
  <c r="J1224" s="1"/>
  <c r="J1223" s="1"/>
  <c r="J1222" s="1"/>
  <c r="I1225"/>
  <c r="I1224" s="1"/>
  <c r="I1223" s="1"/>
  <c r="I1222" s="1"/>
  <c r="H1225"/>
  <c r="H1224" s="1"/>
  <c r="H1223" s="1"/>
  <c r="H1222" s="1"/>
  <c r="G1225"/>
  <c r="G1224" s="1"/>
  <c r="G1223" s="1"/>
  <c r="G1222" s="1"/>
  <c r="F1225"/>
  <c r="F1224" s="1"/>
  <c r="F1223" s="1"/>
  <c r="F1222" s="1"/>
  <c r="Q1224"/>
  <c r="Q1223" s="1"/>
  <c r="Q1222" s="1"/>
  <c r="N1224"/>
  <c r="N1223" s="1"/>
  <c r="N1222" s="1"/>
  <c r="O1223"/>
  <c r="O1222" s="1"/>
  <c r="W1221"/>
  <c r="W1220" s="1"/>
  <c r="W1219" s="1"/>
  <c r="W1218" s="1"/>
  <c r="V1221"/>
  <c r="V1220" s="1"/>
  <c r="V1219" s="1"/>
  <c r="V1218" s="1"/>
  <c r="U1221"/>
  <c r="T1221"/>
  <c r="T1220" s="1"/>
  <c r="T1219" s="1"/>
  <c r="T1218" s="1"/>
  <c r="S1221"/>
  <c r="R1221"/>
  <c r="R1220" s="1"/>
  <c r="R1219" s="1"/>
  <c r="R1218" s="1"/>
  <c r="Q1221"/>
  <c r="Q1220" s="1"/>
  <c r="Q1219" s="1"/>
  <c r="Q1218" s="1"/>
  <c r="P1221"/>
  <c r="P1220" s="1"/>
  <c r="P1219" s="1"/>
  <c r="P1218" s="1"/>
  <c r="O1221"/>
  <c r="O1220" s="1"/>
  <c r="O1219" s="1"/>
  <c r="O1218" s="1"/>
  <c r="N1221"/>
  <c r="N1220" s="1"/>
  <c r="N1219" s="1"/>
  <c r="N1218" s="1"/>
  <c r="M1221"/>
  <c r="M1220" s="1"/>
  <c r="M1219" s="1"/>
  <c r="M1218" s="1"/>
  <c r="L1221"/>
  <c r="L1220" s="1"/>
  <c r="L1219" s="1"/>
  <c r="L1218" s="1"/>
  <c r="K1221"/>
  <c r="K1220" s="1"/>
  <c r="K1219" s="1"/>
  <c r="K1218" s="1"/>
  <c r="J1221"/>
  <c r="J1220" s="1"/>
  <c r="J1219" s="1"/>
  <c r="J1218" s="1"/>
  <c r="I1221"/>
  <c r="I1220" s="1"/>
  <c r="I1219" s="1"/>
  <c r="I1218" s="1"/>
  <c r="H1221"/>
  <c r="H1220" s="1"/>
  <c r="H1219" s="1"/>
  <c r="H1218" s="1"/>
  <c r="G1221"/>
  <c r="F1221"/>
  <c r="F1220" s="1"/>
  <c r="F1219" s="1"/>
  <c r="F1218" s="1"/>
  <c r="U1220"/>
  <c r="U1219" s="1"/>
  <c r="U1218" s="1"/>
  <c r="S1220"/>
  <c r="S1219" s="1"/>
  <c r="S1218" s="1"/>
  <c r="G1220"/>
  <c r="G1219" s="1"/>
  <c r="G1218" s="1"/>
  <c r="W1217"/>
  <c r="W1216" s="1"/>
  <c r="W1215" s="1"/>
  <c r="W1214" s="1"/>
  <c r="V1217"/>
  <c r="V1216" s="1"/>
  <c r="V1215" s="1"/>
  <c r="V1214" s="1"/>
  <c r="U1217"/>
  <c r="U1216" s="1"/>
  <c r="U1215" s="1"/>
  <c r="U1214" s="1"/>
  <c r="T1217"/>
  <c r="T1216" s="1"/>
  <c r="T1215" s="1"/>
  <c r="T1214" s="1"/>
  <c r="S1217"/>
  <c r="S1216" s="1"/>
  <c r="S1215" s="1"/>
  <c r="S1214" s="1"/>
  <c r="R1217"/>
  <c r="R1216" s="1"/>
  <c r="Q1217"/>
  <c r="P1217"/>
  <c r="P1216" s="1"/>
  <c r="P1215" s="1"/>
  <c r="P1214" s="1"/>
  <c r="O1217"/>
  <c r="O1216" s="1"/>
  <c r="O1215" s="1"/>
  <c r="O1214" s="1"/>
  <c r="N1217"/>
  <c r="M1217"/>
  <c r="M1216" s="1"/>
  <c r="M1215" s="1"/>
  <c r="M1214" s="1"/>
  <c r="L1217"/>
  <c r="L1216" s="1"/>
  <c r="L1215" s="1"/>
  <c r="L1214" s="1"/>
  <c r="K1217"/>
  <c r="K1216" s="1"/>
  <c r="K1215" s="1"/>
  <c r="K1214" s="1"/>
  <c r="J1217"/>
  <c r="J1216" s="1"/>
  <c r="J1215" s="1"/>
  <c r="J1214" s="1"/>
  <c r="I1217"/>
  <c r="I1216" s="1"/>
  <c r="I1215" s="1"/>
  <c r="I1214" s="1"/>
  <c r="H1217"/>
  <c r="H1216" s="1"/>
  <c r="H1215" s="1"/>
  <c r="H1214" s="1"/>
  <c r="G1217"/>
  <c r="G1216" s="1"/>
  <c r="G1215" s="1"/>
  <c r="G1214" s="1"/>
  <c r="F1217"/>
  <c r="F1216" s="1"/>
  <c r="F1215" s="1"/>
  <c r="F1214" s="1"/>
  <c r="Q1216"/>
  <c r="Q1215" s="1"/>
  <c r="Q1214" s="1"/>
  <c r="N1216"/>
  <c r="N1215" s="1"/>
  <c r="N1214" s="1"/>
  <c r="R1215"/>
  <c r="R1214" s="1"/>
  <c r="W1212"/>
  <c r="W1211" s="1"/>
  <c r="W1210" s="1"/>
  <c r="W1209" s="1"/>
  <c r="V1212"/>
  <c r="V1211" s="1"/>
  <c r="V1210" s="1"/>
  <c r="V1209" s="1"/>
  <c r="U1212"/>
  <c r="U1211" s="1"/>
  <c r="U1210" s="1"/>
  <c r="U1209" s="1"/>
  <c r="T1212"/>
  <c r="T1211" s="1"/>
  <c r="T1210" s="1"/>
  <c r="T1209" s="1"/>
  <c r="S1212"/>
  <c r="S1211" s="1"/>
  <c r="S1210" s="1"/>
  <c r="S1209" s="1"/>
  <c r="R1212"/>
  <c r="R1211" s="1"/>
  <c r="R1210" s="1"/>
  <c r="R1209" s="1"/>
  <c r="Q1212"/>
  <c r="Q1211" s="1"/>
  <c r="Q1210" s="1"/>
  <c r="Q1209" s="1"/>
  <c r="P1212"/>
  <c r="P1211" s="1"/>
  <c r="P1210" s="1"/>
  <c r="P1209" s="1"/>
  <c r="O1212"/>
  <c r="O1211" s="1"/>
  <c r="O1210" s="1"/>
  <c r="O1209" s="1"/>
  <c r="N1212"/>
  <c r="N1211" s="1"/>
  <c r="N1210" s="1"/>
  <c r="N1209" s="1"/>
  <c r="M1212"/>
  <c r="M1211" s="1"/>
  <c r="M1210" s="1"/>
  <c r="M1209" s="1"/>
  <c r="L1212"/>
  <c r="L1211" s="1"/>
  <c r="L1210" s="1"/>
  <c r="L1209" s="1"/>
  <c r="K1212"/>
  <c r="K1211" s="1"/>
  <c r="K1210" s="1"/>
  <c r="K1209" s="1"/>
  <c r="J1212"/>
  <c r="J1211" s="1"/>
  <c r="J1210" s="1"/>
  <c r="J1209" s="1"/>
  <c r="I1212"/>
  <c r="I1211" s="1"/>
  <c r="I1210" s="1"/>
  <c r="I1209" s="1"/>
  <c r="H1212"/>
  <c r="H1211" s="1"/>
  <c r="H1210" s="1"/>
  <c r="H1209" s="1"/>
  <c r="G1212"/>
  <c r="G1211" s="1"/>
  <c r="G1210" s="1"/>
  <c r="G1209" s="1"/>
  <c r="F1212"/>
  <c r="F1211" s="1"/>
  <c r="F1210" s="1"/>
  <c r="F1209" s="1"/>
  <c r="W1208"/>
  <c r="W1207" s="1"/>
  <c r="W1206" s="1"/>
  <c r="W1205" s="1"/>
  <c r="V1208"/>
  <c r="V1207" s="1"/>
  <c r="V1206" s="1"/>
  <c r="V1205" s="1"/>
  <c r="U1208"/>
  <c r="U1207" s="1"/>
  <c r="U1206" s="1"/>
  <c r="U1205" s="1"/>
  <c r="T1208"/>
  <c r="T1207" s="1"/>
  <c r="T1206" s="1"/>
  <c r="T1205" s="1"/>
  <c r="S1208"/>
  <c r="S1207" s="1"/>
  <c r="S1206" s="1"/>
  <c r="S1205" s="1"/>
  <c r="R1208"/>
  <c r="R1207" s="1"/>
  <c r="R1206" s="1"/>
  <c r="R1205" s="1"/>
  <c r="Q1208"/>
  <c r="Q1207" s="1"/>
  <c r="Q1206" s="1"/>
  <c r="Q1205" s="1"/>
  <c r="P1208"/>
  <c r="P1207" s="1"/>
  <c r="P1206" s="1"/>
  <c r="P1205" s="1"/>
  <c r="O1208"/>
  <c r="N1208"/>
  <c r="N1207" s="1"/>
  <c r="N1206" s="1"/>
  <c r="N1205" s="1"/>
  <c r="M1208"/>
  <c r="M1207" s="1"/>
  <c r="M1206" s="1"/>
  <c r="M1205" s="1"/>
  <c r="L1208"/>
  <c r="L1207" s="1"/>
  <c r="L1206" s="1"/>
  <c r="L1205" s="1"/>
  <c r="K1208"/>
  <c r="K1207" s="1"/>
  <c r="K1206" s="1"/>
  <c r="K1205" s="1"/>
  <c r="J1208"/>
  <c r="I1208"/>
  <c r="I1207" s="1"/>
  <c r="I1206" s="1"/>
  <c r="I1205" s="1"/>
  <c r="H1208"/>
  <c r="H1207" s="1"/>
  <c r="H1206" s="1"/>
  <c r="H1205" s="1"/>
  <c r="G1208"/>
  <c r="G1207" s="1"/>
  <c r="G1206" s="1"/>
  <c r="G1205" s="1"/>
  <c r="F1208"/>
  <c r="F1207" s="1"/>
  <c r="F1206" s="1"/>
  <c r="F1205" s="1"/>
  <c r="O1207"/>
  <c r="O1206" s="1"/>
  <c r="O1205" s="1"/>
  <c r="J1207"/>
  <c r="J1206" s="1"/>
  <c r="J1205" s="1"/>
  <c r="W1204"/>
  <c r="W1203" s="1"/>
  <c r="W1202" s="1"/>
  <c r="W1201" s="1"/>
  <c r="V1204"/>
  <c r="V1203" s="1"/>
  <c r="V1202" s="1"/>
  <c r="V1201" s="1"/>
  <c r="U1204"/>
  <c r="U1203" s="1"/>
  <c r="U1202" s="1"/>
  <c r="U1201" s="1"/>
  <c r="T1204"/>
  <c r="T1203" s="1"/>
  <c r="T1202" s="1"/>
  <c r="T1201" s="1"/>
  <c r="S1204"/>
  <c r="S1203" s="1"/>
  <c r="S1202" s="1"/>
  <c r="S1201" s="1"/>
  <c r="R1204"/>
  <c r="R1203" s="1"/>
  <c r="R1202" s="1"/>
  <c r="R1201" s="1"/>
  <c r="Q1204"/>
  <c r="Q1203" s="1"/>
  <c r="Q1202" s="1"/>
  <c r="Q1201" s="1"/>
  <c r="P1204"/>
  <c r="P1203" s="1"/>
  <c r="P1202" s="1"/>
  <c r="P1201" s="1"/>
  <c r="O1204"/>
  <c r="O1203" s="1"/>
  <c r="O1202" s="1"/>
  <c r="O1201" s="1"/>
  <c r="N1204"/>
  <c r="N1203" s="1"/>
  <c r="N1202" s="1"/>
  <c r="N1201" s="1"/>
  <c r="M1204"/>
  <c r="M1203" s="1"/>
  <c r="M1202" s="1"/>
  <c r="M1201" s="1"/>
  <c r="L1204"/>
  <c r="L1203" s="1"/>
  <c r="L1202" s="1"/>
  <c r="L1201" s="1"/>
  <c r="K1204"/>
  <c r="K1203" s="1"/>
  <c r="K1202" s="1"/>
  <c r="K1201" s="1"/>
  <c r="J1204"/>
  <c r="J1203" s="1"/>
  <c r="J1202" s="1"/>
  <c r="J1201" s="1"/>
  <c r="I1204"/>
  <c r="I1203" s="1"/>
  <c r="I1202" s="1"/>
  <c r="I1201" s="1"/>
  <c r="H1204"/>
  <c r="H1203" s="1"/>
  <c r="H1202" s="1"/>
  <c r="H1201" s="1"/>
  <c r="G1204"/>
  <c r="G1203" s="1"/>
  <c r="G1202" s="1"/>
  <c r="G1201" s="1"/>
  <c r="F1204"/>
  <c r="F1203" s="1"/>
  <c r="F1202" s="1"/>
  <c r="F1201" s="1"/>
  <c r="W1200"/>
  <c r="W1199" s="1"/>
  <c r="W1198" s="1"/>
  <c r="W1197" s="1"/>
  <c r="V1200"/>
  <c r="V1199" s="1"/>
  <c r="V1198" s="1"/>
  <c r="V1197" s="1"/>
  <c r="U1200"/>
  <c r="U1199" s="1"/>
  <c r="U1198" s="1"/>
  <c r="U1197" s="1"/>
  <c r="T1200"/>
  <c r="T1199" s="1"/>
  <c r="T1198" s="1"/>
  <c r="T1197" s="1"/>
  <c r="S1200"/>
  <c r="S1199" s="1"/>
  <c r="S1198" s="1"/>
  <c r="S1197" s="1"/>
  <c r="R1200"/>
  <c r="R1199" s="1"/>
  <c r="R1198" s="1"/>
  <c r="R1197" s="1"/>
  <c r="Q1200"/>
  <c r="Q1199" s="1"/>
  <c r="Q1198" s="1"/>
  <c r="Q1197" s="1"/>
  <c r="P1200"/>
  <c r="P1199" s="1"/>
  <c r="P1198" s="1"/>
  <c r="P1197" s="1"/>
  <c r="O1200"/>
  <c r="N1200"/>
  <c r="N1199" s="1"/>
  <c r="N1198" s="1"/>
  <c r="N1197" s="1"/>
  <c r="M1200"/>
  <c r="M1199" s="1"/>
  <c r="M1198" s="1"/>
  <c r="M1197" s="1"/>
  <c r="L1200"/>
  <c r="L1199" s="1"/>
  <c r="L1198" s="1"/>
  <c r="K1200"/>
  <c r="K1199" s="1"/>
  <c r="K1198" s="1"/>
  <c r="K1197" s="1"/>
  <c r="J1200"/>
  <c r="J1199" s="1"/>
  <c r="J1198" s="1"/>
  <c r="J1197" s="1"/>
  <c r="I1200"/>
  <c r="I1199" s="1"/>
  <c r="I1198" s="1"/>
  <c r="I1197" s="1"/>
  <c r="H1200"/>
  <c r="H1199" s="1"/>
  <c r="H1198" s="1"/>
  <c r="H1197" s="1"/>
  <c r="G1200"/>
  <c r="G1199" s="1"/>
  <c r="G1198" s="1"/>
  <c r="G1197" s="1"/>
  <c r="F1200"/>
  <c r="F1199" s="1"/>
  <c r="F1198" s="1"/>
  <c r="F1197" s="1"/>
  <c r="O1199"/>
  <c r="O1198" s="1"/>
  <c r="O1197" s="1"/>
  <c r="L1197"/>
  <c r="W1196"/>
  <c r="W1195" s="1"/>
  <c r="W1194" s="1"/>
  <c r="W1193" s="1"/>
  <c r="V1196"/>
  <c r="V1195" s="1"/>
  <c r="V1194" s="1"/>
  <c r="V1193" s="1"/>
  <c r="U1196"/>
  <c r="U1195" s="1"/>
  <c r="U1194" s="1"/>
  <c r="U1193" s="1"/>
  <c r="T1196"/>
  <c r="T1195" s="1"/>
  <c r="T1194" s="1"/>
  <c r="T1193" s="1"/>
  <c r="S1196"/>
  <c r="S1195" s="1"/>
  <c r="S1194" s="1"/>
  <c r="S1193" s="1"/>
  <c r="R1196"/>
  <c r="R1195" s="1"/>
  <c r="R1194" s="1"/>
  <c r="R1193" s="1"/>
  <c r="Q1196"/>
  <c r="Q1195" s="1"/>
  <c r="Q1194" s="1"/>
  <c r="Q1193" s="1"/>
  <c r="P1196"/>
  <c r="O1196"/>
  <c r="O1195" s="1"/>
  <c r="O1194" s="1"/>
  <c r="O1193" s="1"/>
  <c r="N1196"/>
  <c r="M1196"/>
  <c r="M1195" s="1"/>
  <c r="M1194" s="1"/>
  <c r="M1193" s="1"/>
  <c r="L1196"/>
  <c r="K1196"/>
  <c r="K1195" s="1"/>
  <c r="K1194" s="1"/>
  <c r="K1193" s="1"/>
  <c r="J1196"/>
  <c r="J1195" s="1"/>
  <c r="J1194" s="1"/>
  <c r="J1193" s="1"/>
  <c r="I1196"/>
  <c r="I1195" s="1"/>
  <c r="I1194" s="1"/>
  <c r="I1193" s="1"/>
  <c r="H1196"/>
  <c r="H1195" s="1"/>
  <c r="H1194" s="1"/>
  <c r="H1193" s="1"/>
  <c r="G1196"/>
  <c r="G1195" s="1"/>
  <c r="G1194" s="1"/>
  <c r="G1193" s="1"/>
  <c r="F1196"/>
  <c r="F1195" s="1"/>
  <c r="F1194" s="1"/>
  <c r="F1193" s="1"/>
  <c r="P1195"/>
  <c r="P1194" s="1"/>
  <c r="P1193" s="1"/>
  <c r="N1195"/>
  <c r="N1194" s="1"/>
  <c r="N1193" s="1"/>
  <c r="L1195"/>
  <c r="L1194" s="1"/>
  <c r="L1193" s="1"/>
  <c r="W1190"/>
  <c r="W1189" s="1"/>
  <c r="W1188" s="1"/>
  <c r="W1187" s="1"/>
  <c r="W1186" s="1"/>
  <c r="V1190"/>
  <c r="V1189" s="1"/>
  <c r="V1188" s="1"/>
  <c r="V1187" s="1"/>
  <c r="V1186" s="1"/>
  <c r="U1190"/>
  <c r="U1189" s="1"/>
  <c r="U1188" s="1"/>
  <c r="U1187" s="1"/>
  <c r="U1186" s="1"/>
  <c r="T1190"/>
  <c r="T1189" s="1"/>
  <c r="T1188" s="1"/>
  <c r="T1187" s="1"/>
  <c r="T1186" s="1"/>
  <c r="S1190"/>
  <c r="S1189" s="1"/>
  <c r="S1188" s="1"/>
  <c r="S1187" s="1"/>
  <c r="S1186" s="1"/>
  <c r="R1190"/>
  <c r="R1189" s="1"/>
  <c r="R1188" s="1"/>
  <c r="R1187" s="1"/>
  <c r="R1186" s="1"/>
  <c r="Q1190"/>
  <c r="Q1189" s="1"/>
  <c r="Q1188" s="1"/>
  <c r="Q1187" s="1"/>
  <c r="Q1186" s="1"/>
  <c r="P1190"/>
  <c r="P1189" s="1"/>
  <c r="P1188" s="1"/>
  <c r="P1187" s="1"/>
  <c r="P1186" s="1"/>
  <c r="O1190"/>
  <c r="N1190"/>
  <c r="N1189" s="1"/>
  <c r="N1188" s="1"/>
  <c r="N1187" s="1"/>
  <c r="N1186" s="1"/>
  <c r="M1190"/>
  <c r="L1190"/>
  <c r="L1189" s="1"/>
  <c r="L1188" s="1"/>
  <c r="L1187" s="1"/>
  <c r="L1186" s="1"/>
  <c r="K1190"/>
  <c r="K1189" s="1"/>
  <c r="K1188" s="1"/>
  <c r="K1187" s="1"/>
  <c r="K1186" s="1"/>
  <c r="J1190"/>
  <c r="J1189" s="1"/>
  <c r="J1188" s="1"/>
  <c r="J1187" s="1"/>
  <c r="J1186" s="1"/>
  <c r="I1190"/>
  <c r="I1189" s="1"/>
  <c r="I1188" s="1"/>
  <c r="I1187" s="1"/>
  <c r="I1186" s="1"/>
  <c r="H1190"/>
  <c r="H1189" s="1"/>
  <c r="H1188" s="1"/>
  <c r="H1187" s="1"/>
  <c r="H1186" s="1"/>
  <c r="G1190"/>
  <c r="G1189" s="1"/>
  <c r="G1188" s="1"/>
  <c r="G1187" s="1"/>
  <c r="G1186" s="1"/>
  <c r="F1190"/>
  <c r="F1189" s="1"/>
  <c r="F1188" s="1"/>
  <c r="F1187" s="1"/>
  <c r="F1186" s="1"/>
  <c r="O1189"/>
  <c r="O1188" s="1"/>
  <c r="O1187" s="1"/>
  <c r="O1186" s="1"/>
  <c r="M1189"/>
  <c r="M1188" s="1"/>
  <c r="M1187" s="1"/>
  <c r="M1186" s="1"/>
  <c r="W1185"/>
  <c r="W1184" s="1"/>
  <c r="W1183" s="1"/>
  <c r="W1182" s="1"/>
  <c r="V1185"/>
  <c r="V1184" s="1"/>
  <c r="V1183" s="1"/>
  <c r="V1182" s="1"/>
  <c r="U1185"/>
  <c r="U1184" s="1"/>
  <c r="U1183" s="1"/>
  <c r="U1182" s="1"/>
  <c r="T1185"/>
  <c r="T1184" s="1"/>
  <c r="T1183" s="1"/>
  <c r="T1182" s="1"/>
  <c r="S1185"/>
  <c r="S1184" s="1"/>
  <c r="S1183" s="1"/>
  <c r="S1182" s="1"/>
  <c r="R1185"/>
  <c r="Q1185"/>
  <c r="Q1184" s="1"/>
  <c r="Q1183" s="1"/>
  <c r="Q1182" s="1"/>
  <c r="P1185"/>
  <c r="P1184" s="1"/>
  <c r="P1183" s="1"/>
  <c r="P1182" s="1"/>
  <c r="O1185"/>
  <c r="O1184" s="1"/>
  <c r="O1183" s="1"/>
  <c r="O1182" s="1"/>
  <c r="N1185"/>
  <c r="N1184" s="1"/>
  <c r="N1183" s="1"/>
  <c r="N1182" s="1"/>
  <c r="M1185"/>
  <c r="M1184" s="1"/>
  <c r="M1183" s="1"/>
  <c r="M1182" s="1"/>
  <c r="L1185"/>
  <c r="L1184" s="1"/>
  <c r="L1183" s="1"/>
  <c r="L1182" s="1"/>
  <c r="K1185"/>
  <c r="K1184" s="1"/>
  <c r="K1183" s="1"/>
  <c r="K1182" s="1"/>
  <c r="J1185"/>
  <c r="J1184" s="1"/>
  <c r="J1183" s="1"/>
  <c r="J1182" s="1"/>
  <c r="I1185"/>
  <c r="I1184" s="1"/>
  <c r="I1183" s="1"/>
  <c r="I1182" s="1"/>
  <c r="H1185"/>
  <c r="G1185"/>
  <c r="G1184" s="1"/>
  <c r="G1183" s="1"/>
  <c r="G1182" s="1"/>
  <c r="F1185"/>
  <c r="R1184"/>
  <c r="R1183" s="1"/>
  <c r="R1182" s="1"/>
  <c r="H1184"/>
  <c r="H1183" s="1"/>
  <c r="H1182" s="1"/>
  <c r="F1184"/>
  <c r="F1183" s="1"/>
  <c r="F1182" s="1"/>
  <c r="W1181"/>
  <c r="W1180" s="1"/>
  <c r="W1179" s="1"/>
  <c r="W1178" s="1"/>
  <c r="V1181"/>
  <c r="V1180" s="1"/>
  <c r="V1179" s="1"/>
  <c r="V1178" s="1"/>
  <c r="U1181"/>
  <c r="U1180" s="1"/>
  <c r="U1179" s="1"/>
  <c r="U1178" s="1"/>
  <c r="T1181"/>
  <c r="T1180" s="1"/>
  <c r="T1179" s="1"/>
  <c r="T1178" s="1"/>
  <c r="S1181"/>
  <c r="R1181"/>
  <c r="R1180" s="1"/>
  <c r="R1179" s="1"/>
  <c r="R1178" s="1"/>
  <c r="Q1181"/>
  <c r="Q1180" s="1"/>
  <c r="Q1179" s="1"/>
  <c r="Q1178" s="1"/>
  <c r="P1181"/>
  <c r="P1180" s="1"/>
  <c r="P1179" s="1"/>
  <c r="P1178" s="1"/>
  <c r="O1181"/>
  <c r="O1180" s="1"/>
  <c r="O1179" s="1"/>
  <c r="O1178" s="1"/>
  <c r="N1181"/>
  <c r="N1180" s="1"/>
  <c r="N1179" s="1"/>
  <c r="N1178" s="1"/>
  <c r="M1181"/>
  <c r="M1180" s="1"/>
  <c r="M1179" s="1"/>
  <c r="M1178" s="1"/>
  <c r="L1181"/>
  <c r="L1180" s="1"/>
  <c r="L1179" s="1"/>
  <c r="L1178" s="1"/>
  <c r="K1181"/>
  <c r="K1180" s="1"/>
  <c r="K1179" s="1"/>
  <c r="K1178" s="1"/>
  <c r="J1181"/>
  <c r="J1180" s="1"/>
  <c r="J1179" s="1"/>
  <c r="J1178" s="1"/>
  <c r="I1181"/>
  <c r="I1180" s="1"/>
  <c r="I1179" s="1"/>
  <c r="I1178" s="1"/>
  <c r="H1181"/>
  <c r="H1180" s="1"/>
  <c r="H1179" s="1"/>
  <c r="H1178" s="1"/>
  <c r="G1181"/>
  <c r="G1180" s="1"/>
  <c r="G1179" s="1"/>
  <c r="G1178" s="1"/>
  <c r="F1181"/>
  <c r="F1180" s="1"/>
  <c r="F1179" s="1"/>
  <c r="F1178" s="1"/>
  <c r="S1180"/>
  <c r="S1179" s="1"/>
  <c r="S1178" s="1"/>
  <c r="W1177"/>
  <c r="W1176" s="1"/>
  <c r="W1175" s="1"/>
  <c r="W1174" s="1"/>
  <c r="V1177"/>
  <c r="V1176" s="1"/>
  <c r="V1175" s="1"/>
  <c r="V1174" s="1"/>
  <c r="U1177"/>
  <c r="U1176" s="1"/>
  <c r="U1175" s="1"/>
  <c r="U1174" s="1"/>
  <c r="T1177"/>
  <c r="T1176" s="1"/>
  <c r="T1175" s="1"/>
  <c r="T1174" s="1"/>
  <c r="S1177"/>
  <c r="S1176" s="1"/>
  <c r="S1175" s="1"/>
  <c r="S1174" s="1"/>
  <c r="R1177"/>
  <c r="R1176" s="1"/>
  <c r="R1175" s="1"/>
  <c r="R1174" s="1"/>
  <c r="Q1177"/>
  <c r="Q1176" s="1"/>
  <c r="Q1175" s="1"/>
  <c r="Q1174" s="1"/>
  <c r="P1177"/>
  <c r="P1176" s="1"/>
  <c r="P1175" s="1"/>
  <c r="P1174" s="1"/>
  <c r="O1177"/>
  <c r="O1176" s="1"/>
  <c r="O1175" s="1"/>
  <c r="O1174" s="1"/>
  <c r="N1177"/>
  <c r="M1177"/>
  <c r="M1176" s="1"/>
  <c r="M1175" s="1"/>
  <c r="M1174" s="1"/>
  <c r="L1177"/>
  <c r="L1176" s="1"/>
  <c r="L1175" s="1"/>
  <c r="L1174" s="1"/>
  <c r="K1177"/>
  <c r="K1176" s="1"/>
  <c r="K1175" s="1"/>
  <c r="K1174" s="1"/>
  <c r="J1177"/>
  <c r="J1176" s="1"/>
  <c r="J1175" s="1"/>
  <c r="J1174" s="1"/>
  <c r="I1177"/>
  <c r="I1176" s="1"/>
  <c r="I1175" s="1"/>
  <c r="I1174" s="1"/>
  <c r="H1177"/>
  <c r="H1176" s="1"/>
  <c r="H1175" s="1"/>
  <c r="H1174" s="1"/>
  <c r="G1177"/>
  <c r="G1176" s="1"/>
  <c r="G1175" s="1"/>
  <c r="G1174" s="1"/>
  <c r="F1177"/>
  <c r="F1176" s="1"/>
  <c r="F1175" s="1"/>
  <c r="F1174" s="1"/>
  <c r="N1176"/>
  <c r="N1175" s="1"/>
  <c r="N1174" s="1"/>
  <c r="W1173"/>
  <c r="W1172" s="1"/>
  <c r="W1171" s="1"/>
  <c r="W1170" s="1"/>
  <c r="V1173"/>
  <c r="V1172" s="1"/>
  <c r="V1171" s="1"/>
  <c r="V1170" s="1"/>
  <c r="U1173"/>
  <c r="U1172" s="1"/>
  <c r="U1171" s="1"/>
  <c r="U1170" s="1"/>
  <c r="T1173"/>
  <c r="T1172" s="1"/>
  <c r="T1171" s="1"/>
  <c r="T1170" s="1"/>
  <c r="S1173"/>
  <c r="S1172" s="1"/>
  <c r="S1171" s="1"/>
  <c r="S1170" s="1"/>
  <c r="R1173"/>
  <c r="R1172" s="1"/>
  <c r="R1171" s="1"/>
  <c r="R1170" s="1"/>
  <c r="Q1173"/>
  <c r="P1173"/>
  <c r="P1172" s="1"/>
  <c r="P1171" s="1"/>
  <c r="P1170" s="1"/>
  <c r="O1173"/>
  <c r="O1172" s="1"/>
  <c r="O1171" s="1"/>
  <c r="O1170" s="1"/>
  <c r="N1173"/>
  <c r="N1172" s="1"/>
  <c r="N1171" s="1"/>
  <c r="N1170" s="1"/>
  <c r="M1173"/>
  <c r="M1172" s="1"/>
  <c r="M1171" s="1"/>
  <c r="M1170" s="1"/>
  <c r="L1173"/>
  <c r="L1172" s="1"/>
  <c r="L1171" s="1"/>
  <c r="L1170" s="1"/>
  <c r="K1173"/>
  <c r="K1172" s="1"/>
  <c r="K1171" s="1"/>
  <c r="K1170" s="1"/>
  <c r="J1173"/>
  <c r="J1172" s="1"/>
  <c r="J1171" s="1"/>
  <c r="J1170" s="1"/>
  <c r="I1173"/>
  <c r="I1172" s="1"/>
  <c r="I1171" s="1"/>
  <c r="I1170" s="1"/>
  <c r="H1173"/>
  <c r="H1172" s="1"/>
  <c r="H1171" s="1"/>
  <c r="H1170" s="1"/>
  <c r="G1173"/>
  <c r="G1172" s="1"/>
  <c r="G1171" s="1"/>
  <c r="G1170" s="1"/>
  <c r="F1173"/>
  <c r="F1172" s="1"/>
  <c r="F1171" s="1"/>
  <c r="F1170" s="1"/>
  <c r="Q1172"/>
  <c r="Q1171" s="1"/>
  <c r="Q1170" s="1"/>
  <c r="W1168"/>
  <c r="W1167" s="1"/>
  <c r="W1166" s="1"/>
  <c r="W1165" s="1"/>
  <c r="V1168"/>
  <c r="V1167" s="1"/>
  <c r="V1166" s="1"/>
  <c r="V1165" s="1"/>
  <c r="U1168"/>
  <c r="U1167" s="1"/>
  <c r="U1166" s="1"/>
  <c r="U1165" s="1"/>
  <c r="T1168"/>
  <c r="T1167" s="1"/>
  <c r="T1166" s="1"/>
  <c r="T1165" s="1"/>
  <c r="S1168"/>
  <c r="S1167" s="1"/>
  <c r="S1166" s="1"/>
  <c r="S1165" s="1"/>
  <c r="R1168"/>
  <c r="R1167" s="1"/>
  <c r="R1166" s="1"/>
  <c r="R1165" s="1"/>
  <c r="Q1168"/>
  <c r="Q1167" s="1"/>
  <c r="Q1166" s="1"/>
  <c r="Q1165" s="1"/>
  <c r="P1168"/>
  <c r="P1167" s="1"/>
  <c r="P1166" s="1"/>
  <c r="P1165" s="1"/>
  <c r="O1168"/>
  <c r="O1167" s="1"/>
  <c r="O1166" s="1"/>
  <c r="O1165" s="1"/>
  <c r="N1168"/>
  <c r="N1167" s="1"/>
  <c r="N1166" s="1"/>
  <c r="N1165" s="1"/>
  <c r="M1168"/>
  <c r="L1168"/>
  <c r="K1168"/>
  <c r="K1167" s="1"/>
  <c r="K1166" s="1"/>
  <c r="K1165" s="1"/>
  <c r="J1168"/>
  <c r="J1167" s="1"/>
  <c r="J1166" s="1"/>
  <c r="J1165" s="1"/>
  <c r="I1168"/>
  <c r="I1167" s="1"/>
  <c r="I1166" s="1"/>
  <c r="I1165" s="1"/>
  <c r="H1168"/>
  <c r="H1167" s="1"/>
  <c r="H1166" s="1"/>
  <c r="H1165" s="1"/>
  <c r="G1168"/>
  <c r="G1167" s="1"/>
  <c r="G1166" s="1"/>
  <c r="G1165" s="1"/>
  <c r="F1168"/>
  <c r="F1167" s="1"/>
  <c r="F1166" s="1"/>
  <c r="F1165" s="1"/>
  <c r="M1167"/>
  <c r="M1166" s="1"/>
  <c r="M1165" s="1"/>
  <c r="L1167"/>
  <c r="L1166" s="1"/>
  <c r="L1165" s="1"/>
  <c r="W1164"/>
  <c r="V1164"/>
  <c r="V1163" s="1"/>
  <c r="V1162" s="1"/>
  <c r="V1161" s="1"/>
  <c r="U1164"/>
  <c r="U1163" s="1"/>
  <c r="U1162" s="1"/>
  <c r="U1161" s="1"/>
  <c r="T1164"/>
  <c r="T1163" s="1"/>
  <c r="T1162" s="1"/>
  <c r="T1161" s="1"/>
  <c r="S1164"/>
  <c r="S1163" s="1"/>
  <c r="S1162" s="1"/>
  <c r="S1161" s="1"/>
  <c r="R1164"/>
  <c r="R1163" s="1"/>
  <c r="R1162" s="1"/>
  <c r="R1161" s="1"/>
  <c r="Q1164"/>
  <c r="Q1163" s="1"/>
  <c r="Q1162" s="1"/>
  <c r="Q1161" s="1"/>
  <c r="P1164"/>
  <c r="O1164"/>
  <c r="N1164"/>
  <c r="M1164"/>
  <c r="L1164"/>
  <c r="L1163" s="1"/>
  <c r="L1162" s="1"/>
  <c r="L1161" s="1"/>
  <c r="K1164"/>
  <c r="K1163" s="1"/>
  <c r="K1162" s="1"/>
  <c r="K1161" s="1"/>
  <c r="J1164"/>
  <c r="I1164"/>
  <c r="I1163" s="1"/>
  <c r="I1162" s="1"/>
  <c r="I1161" s="1"/>
  <c r="H1164"/>
  <c r="H1163" s="1"/>
  <c r="H1162" s="1"/>
  <c r="H1161" s="1"/>
  <c r="G1164"/>
  <c r="G1163" s="1"/>
  <c r="G1162" s="1"/>
  <c r="G1161" s="1"/>
  <c r="F1164"/>
  <c r="F1163" s="1"/>
  <c r="F1162" s="1"/>
  <c r="F1161" s="1"/>
  <c r="W1163"/>
  <c r="W1162" s="1"/>
  <c r="W1161" s="1"/>
  <c r="P1163"/>
  <c r="P1162" s="1"/>
  <c r="P1161" s="1"/>
  <c r="O1163"/>
  <c r="O1162" s="1"/>
  <c r="O1161" s="1"/>
  <c r="N1163"/>
  <c r="N1162" s="1"/>
  <c r="N1161" s="1"/>
  <c r="M1163"/>
  <c r="M1162" s="1"/>
  <c r="M1161" s="1"/>
  <c r="W1160"/>
  <c r="W1159" s="1"/>
  <c r="W1158" s="1"/>
  <c r="W1157" s="1"/>
  <c r="V1160"/>
  <c r="V1159" s="1"/>
  <c r="V1158" s="1"/>
  <c r="V1157" s="1"/>
  <c r="U1160"/>
  <c r="U1159" s="1"/>
  <c r="U1158" s="1"/>
  <c r="U1157" s="1"/>
  <c r="T1160"/>
  <c r="S1160"/>
  <c r="S1159" s="1"/>
  <c r="S1158" s="1"/>
  <c r="S1157" s="1"/>
  <c r="R1160"/>
  <c r="R1159" s="1"/>
  <c r="R1158" s="1"/>
  <c r="R1157" s="1"/>
  <c r="Q1160"/>
  <c r="Q1159" s="1"/>
  <c r="Q1158" s="1"/>
  <c r="Q1157" s="1"/>
  <c r="P1160"/>
  <c r="P1159" s="1"/>
  <c r="P1158" s="1"/>
  <c r="P1157" s="1"/>
  <c r="O1160"/>
  <c r="N1160"/>
  <c r="N1159" s="1"/>
  <c r="N1158" s="1"/>
  <c r="N1157" s="1"/>
  <c r="M1160"/>
  <c r="L1160"/>
  <c r="L1159" s="1"/>
  <c r="L1158" s="1"/>
  <c r="L1157" s="1"/>
  <c r="K1160"/>
  <c r="K1159" s="1"/>
  <c r="K1158" s="1"/>
  <c r="K1157" s="1"/>
  <c r="J1160"/>
  <c r="J1159" s="1"/>
  <c r="J1158" s="1"/>
  <c r="J1157" s="1"/>
  <c r="I1160"/>
  <c r="I1159" s="1"/>
  <c r="I1158" s="1"/>
  <c r="I1157" s="1"/>
  <c r="H1160"/>
  <c r="G1160"/>
  <c r="G1159" s="1"/>
  <c r="G1158" s="1"/>
  <c r="G1157" s="1"/>
  <c r="F1160"/>
  <c r="F1159" s="1"/>
  <c r="F1158" s="1"/>
  <c r="F1157" s="1"/>
  <c r="T1159"/>
  <c r="T1158" s="1"/>
  <c r="T1157" s="1"/>
  <c r="O1159"/>
  <c r="O1158" s="1"/>
  <c r="O1157" s="1"/>
  <c r="M1159"/>
  <c r="M1158" s="1"/>
  <c r="M1157" s="1"/>
  <c r="H1159"/>
  <c r="H1158" s="1"/>
  <c r="H1157" s="1"/>
  <c r="W1156"/>
  <c r="W1155" s="1"/>
  <c r="W1154" s="1"/>
  <c r="W1153" s="1"/>
  <c r="V1156"/>
  <c r="V1155" s="1"/>
  <c r="V1154" s="1"/>
  <c r="V1153" s="1"/>
  <c r="U1156"/>
  <c r="U1155" s="1"/>
  <c r="U1154" s="1"/>
  <c r="U1153" s="1"/>
  <c r="T1156"/>
  <c r="T1155" s="1"/>
  <c r="T1154" s="1"/>
  <c r="T1153" s="1"/>
  <c r="S1156"/>
  <c r="S1155" s="1"/>
  <c r="S1154" s="1"/>
  <c r="S1153" s="1"/>
  <c r="R1156"/>
  <c r="R1155" s="1"/>
  <c r="Q1156"/>
  <c r="P1156"/>
  <c r="O1156"/>
  <c r="O1155" s="1"/>
  <c r="O1154" s="1"/>
  <c r="O1153" s="1"/>
  <c r="N1156"/>
  <c r="N1155" s="1"/>
  <c r="N1154" s="1"/>
  <c r="N1153" s="1"/>
  <c r="M1156"/>
  <c r="M1155" s="1"/>
  <c r="M1154" s="1"/>
  <c r="M1153" s="1"/>
  <c r="L1156"/>
  <c r="K1156"/>
  <c r="K1155" s="1"/>
  <c r="K1154" s="1"/>
  <c r="K1153" s="1"/>
  <c r="J1156"/>
  <c r="J1155" s="1"/>
  <c r="J1154" s="1"/>
  <c r="J1153" s="1"/>
  <c r="I1156"/>
  <c r="I1155" s="1"/>
  <c r="I1154" s="1"/>
  <c r="I1153" s="1"/>
  <c r="H1156"/>
  <c r="H1155" s="1"/>
  <c r="H1154" s="1"/>
  <c r="H1153" s="1"/>
  <c r="G1156"/>
  <c r="G1155" s="1"/>
  <c r="G1154" s="1"/>
  <c r="G1153" s="1"/>
  <c r="F1156"/>
  <c r="F1155" s="1"/>
  <c r="F1154" s="1"/>
  <c r="F1153" s="1"/>
  <c r="Q1155"/>
  <c r="Q1154" s="1"/>
  <c r="Q1153" s="1"/>
  <c r="P1155"/>
  <c r="P1154" s="1"/>
  <c r="P1153" s="1"/>
  <c r="L1155"/>
  <c r="L1154" s="1"/>
  <c r="L1153" s="1"/>
  <c r="R1154"/>
  <c r="R1153" s="1"/>
  <c r="W1149"/>
  <c r="V1149"/>
  <c r="U1149"/>
  <c r="T1149"/>
  <c r="S1149"/>
  <c r="S1148" s="1"/>
  <c r="S1147" s="1"/>
  <c r="S1146" s="1"/>
  <c r="R1149"/>
  <c r="Q1149"/>
  <c r="Q1148" s="1"/>
  <c r="Q1147" s="1"/>
  <c r="Q1146" s="1"/>
  <c r="P1149"/>
  <c r="P1148" s="1"/>
  <c r="P1147" s="1"/>
  <c r="P1146" s="1"/>
  <c r="O1149"/>
  <c r="O1148" s="1"/>
  <c r="O1147" s="1"/>
  <c r="O1146" s="1"/>
  <c r="N1149"/>
  <c r="N1148" s="1"/>
  <c r="N1147" s="1"/>
  <c r="N1146" s="1"/>
  <c r="M1149"/>
  <c r="M1148" s="1"/>
  <c r="M1147" s="1"/>
  <c r="M1146" s="1"/>
  <c r="L1149"/>
  <c r="L1148" s="1"/>
  <c r="L1147" s="1"/>
  <c r="L1146" s="1"/>
  <c r="K1149"/>
  <c r="K1148" s="1"/>
  <c r="K1147" s="1"/>
  <c r="K1146" s="1"/>
  <c r="J1149"/>
  <c r="J1148" s="1"/>
  <c r="J1147" s="1"/>
  <c r="I1149"/>
  <c r="I1148" s="1"/>
  <c r="I1147" s="1"/>
  <c r="I1146" s="1"/>
  <c r="H1149"/>
  <c r="H1148" s="1"/>
  <c r="H1147" s="1"/>
  <c r="H1146" s="1"/>
  <c r="G1149"/>
  <c r="G1148" s="1"/>
  <c r="G1147" s="1"/>
  <c r="G1146" s="1"/>
  <c r="F1149"/>
  <c r="F1148" s="1"/>
  <c r="F1147" s="1"/>
  <c r="F1146" s="1"/>
  <c r="W1148"/>
  <c r="W1147" s="1"/>
  <c r="W1146" s="1"/>
  <c r="V1148"/>
  <c r="V1147" s="1"/>
  <c r="V1146" s="1"/>
  <c r="U1148"/>
  <c r="U1147" s="1"/>
  <c r="U1146" s="1"/>
  <c r="T1148"/>
  <c r="T1147" s="1"/>
  <c r="T1146" s="1"/>
  <c r="R1148"/>
  <c r="R1147" s="1"/>
  <c r="R1146" s="1"/>
  <c r="J1146"/>
  <c r="W1145"/>
  <c r="V1145"/>
  <c r="V1144" s="1"/>
  <c r="V1143" s="1"/>
  <c r="V1142" s="1"/>
  <c r="U1145"/>
  <c r="T1145"/>
  <c r="T1144" s="1"/>
  <c r="T1143" s="1"/>
  <c r="T1142" s="1"/>
  <c r="S1145"/>
  <c r="S1144" s="1"/>
  <c r="S1143" s="1"/>
  <c r="S1142" s="1"/>
  <c r="R1145"/>
  <c r="R1144" s="1"/>
  <c r="R1143" s="1"/>
  <c r="R1142" s="1"/>
  <c r="Q1145"/>
  <c r="Q1144" s="1"/>
  <c r="Q1143" s="1"/>
  <c r="Q1142" s="1"/>
  <c r="P1145"/>
  <c r="P1144" s="1"/>
  <c r="P1143" s="1"/>
  <c r="P1142" s="1"/>
  <c r="O1145"/>
  <c r="N1145"/>
  <c r="N1144" s="1"/>
  <c r="N1143" s="1"/>
  <c r="N1142" s="1"/>
  <c r="M1145"/>
  <c r="M1144" s="1"/>
  <c r="M1143" s="1"/>
  <c r="M1142" s="1"/>
  <c r="L1145"/>
  <c r="L1144" s="1"/>
  <c r="L1143" s="1"/>
  <c r="L1142" s="1"/>
  <c r="K1145"/>
  <c r="K1144" s="1"/>
  <c r="K1143" s="1"/>
  <c r="K1142" s="1"/>
  <c r="J1145"/>
  <c r="I1145"/>
  <c r="I1144" s="1"/>
  <c r="I1143" s="1"/>
  <c r="I1142" s="1"/>
  <c r="H1145"/>
  <c r="H1144" s="1"/>
  <c r="H1143" s="1"/>
  <c r="H1142" s="1"/>
  <c r="G1145"/>
  <c r="G1144" s="1"/>
  <c r="G1143" s="1"/>
  <c r="G1142" s="1"/>
  <c r="F1145"/>
  <c r="F1144" s="1"/>
  <c r="F1143" s="1"/>
  <c r="F1142" s="1"/>
  <c r="W1144"/>
  <c r="W1143" s="1"/>
  <c r="W1142" s="1"/>
  <c r="U1144"/>
  <c r="U1143" s="1"/>
  <c r="U1142" s="1"/>
  <c r="O1144"/>
  <c r="O1143" s="1"/>
  <c r="O1142" s="1"/>
  <c r="J1144"/>
  <c r="J1143" s="1"/>
  <c r="J1142" s="1"/>
  <c r="W1141"/>
  <c r="V1141"/>
  <c r="V1140" s="1"/>
  <c r="V1139" s="1"/>
  <c r="V1138" s="1"/>
  <c r="U1141"/>
  <c r="U1140" s="1"/>
  <c r="U1139" s="1"/>
  <c r="U1138" s="1"/>
  <c r="T1141"/>
  <c r="T1140" s="1"/>
  <c r="T1139" s="1"/>
  <c r="T1138" s="1"/>
  <c r="S1141"/>
  <c r="S1140" s="1"/>
  <c r="S1139" s="1"/>
  <c r="S1138" s="1"/>
  <c r="R1141"/>
  <c r="R1140" s="1"/>
  <c r="R1139" s="1"/>
  <c r="R1138" s="1"/>
  <c r="Q1141"/>
  <c r="Q1140" s="1"/>
  <c r="Q1139" s="1"/>
  <c r="Q1138" s="1"/>
  <c r="P1141"/>
  <c r="P1140" s="1"/>
  <c r="P1139" s="1"/>
  <c r="P1138" s="1"/>
  <c r="O1141"/>
  <c r="O1140" s="1"/>
  <c r="O1139" s="1"/>
  <c r="O1138" s="1"/>
  <c r="N1141"/>
  <c r="N1140" s="1"/>
  <c r="N1139" s="1"/>
  <c r="N1138" s="1"/>
  <c r="M1141"/>
  <c r="M1140" s="1"/>
  <c r="M1139" s="1"/>
  <c r="M1138" s="1"/>
  <c r="L1141"/>
  <c r="L1140" s="1"/>
  <c r="K1141"/>
  <c r="K1140" s="1"/>
  <c r="K1139" s="1"/>
  <c r="K1138" s="1"/>
  <c r="J1141"/>
  <c r="J1140" s="1"/>
  <c r="J1139" s="1"/>
  <c r="J1138" s="1"/>
  <c r="I1141"/>
  <c r="I1140" s="1"/>
  <c r="I1139" s="1"/>
  <c r="I1138" s="1"/>
  <c r="H1141"/>
  <c r="H1140" s="1"/>
  <c r="H1139" s="1"/>
  <c r="H1138" s="1"/>
  <c r="G1141"/>
  <c r="G1140" s="1"/>
  <c r="G1139" s="1"/>
  <c r="G1138" s="1"/>
  <c r="F1141"/>
  <c r="F1140" s="1"/>
  <c r="F1139" s="1"/>
  <c r="F1138" s="1"/>
  <c r="W1140"/>
  <c r="W1139" s="1"/>
  <c r="W1138" s="1"/>
  <c r="L1139"/>
  <c r="L1138" s="1"/>
  <c r="W1137"/>
  <c r="W1136" s="1"/>
  <c r="W1135" s="1"/>
  <c r="W1134" s="1"/>
  <c r="V1137"/>
  <c r="V1136" s="1"/>
  <c r="V1135" s="1"/>
  <c r="V1134" s="1"/>
  <c r="U1137"/>
  <c r="U1136" s="1"/>
  <c r="U1135" s="1"/>
  <c r="U1134" s="1"/>
  <c r="T1137"/>
  <c r="T1136" s="1"/>
  <c r="T1135" s="1"/>
  <c r="T1134" s="1"/>
  <c r="S1137"/>
  <c r="S1136" s="1"/>
  <c r="S1135" s="1"/>
  <c r="S1134" s="1"/>
  <c r="R1137"/>
  <c r="R1136" s="1"/>
  <c r="R1135" s="1"/>
  <c r="R1134" s="1"/>
  <c r="Q1137"/>
  <c r="Q1136" s="1"/>
  <c r="Q1135" s="1"/>
  <c r="Q1134" s="1"/>
  <c r="P1137"/>
  <c r="P1136" s="1"/>
  <c r="P1135" s="1"/>
  <c r="P1134" s="1"/>
  <c r="O1137"/>
  <c r="O1136" s="1"/>
  <c r="O1135" s="1"/>
  <c r="O1134" s="1"/>
  <c r="N1137"/>
  <c r="N1136" s="1"/>
  <c r="N1135" s="1"/>
  <c r="N1134" s="1"/>
  <c r="M1137"/>
  <c r="M1136" s="1"/>
  <c r="M1135" s="1"/>
  <c r="M1134" s="1"/>
  <c r="L1137"/>
  <c r="L1136" s="1"/>
  <c r="L1135" s="1"/>
  <c r="L1134" s="1"/>
  <c r="K1137"/>
  <c r="K1136" s="1"/>
  <c r="K1135" s="1"/>
  <c r="K1134" s="1"/>
  <c r="J1137"/>
  <c r="J1136" s="1"/>
  <c r="J1135" s="1"/>
  <c r="J1134" s="1"/>
  <c r="I1137"/>
  <c r="I1136" s="1"/>
  <c r="I1135" s="1"/>
  <c r="I1134" s="1"/>
  <c r="H1137"/>
  <c r="H1136" s="1"/>
  <c r="H1135" s="1"/>
  <c r="H1134" s="1"/>
  <c r="G1137"/>
  <c r="G1136" s="1"/>
  <c r="G1135" s="1"/>
  <c r="G1134" s="1"/>
  <c r="F1137"/>
  <c r="F1136" s="1"/>
  <c r="F1135" s="1"/>
  <c r="F1134" s="1"/>
  <c r="W1133"/>
  <c r="W1132" s="1"/>
  <c r="W1131" s="1"/>
  <c r="W1130" s="1"/>
  <c r="V1133"/>
  <c r="V1132" s="1"/>
  <c r="V1131" s="1"/>
  <c r="V1130" s="1"/>
  <c r="U1133"/>
  <c r="U1132" s="1"/>
  <c r="U1131" s="1"/>
  <c r="U1130" s="1"/>
  <c r="T1133"/>
  <c r="T1132" s="1"/>
  <c r="T1131" s="1"/>
  <c r="T1130" s="1"/>
  <c r="S1133"/>
  <c r="S1132" s="1"/>
  <c r="S1131" s="1"/>
  <c r="S1130" s="1"/>
  <c r="R1133"/>
  <c r="R1132" s="1"/>
  <c r="R1131" s="1"/>
  <c r="R1130" s="1"/>
  <c r="Q1133"/>
  <c r="Q1132" s="1"/>
  <c r="Q1131" s="1"/>
  <c r="P1133"/>
  <c r="P1132" s="1"/>
  <c r="P1131" s="1"/>
  <c r="P1130" s="1"/>
  <c r="O1133"/>
  <c r="O1132" s="1"/>
  <c r="O1131" s="1"/>
  <c r="O1130" s="1"/>
  <c r="N1133"/>
  <c r="N1132" s="1"/>
  <c r="N1131" s="1"/>
  <c r="N1130" s="1"/>
  <c r="M1133"/>
  <c r="M1132" s="1"/>
  <c r="M1131" s="1"/>
  <c r="M1130" s="1"/>
  <c r="L1133"/>
  <c r="L1132" s="1"/>
  <c r="L1131" s="1"/>
  <c r="L1130" s="1"/>
  <c r="K1133"/>
  <c r="K1132" s="1"/>
  <c r="K1131" s="1"/>
  <c r="K1130" s="1"/>
  <c r="J1133"/>
  <c r="J1132" s="1"/>
  <c r="J1131" s="1"/>
  <c r="J1130" s="1"/>
  <c r="I1133"/>
  <c r="I1132" s="1"/>
  <c r="I1131" s="1"/>
  <c r="I1130" s="1"/>
  <c r="H1133"/>
  <c r="H1132" s="1"/>
  <c r="H1131" s="1"/>
  <c r="H1130" s="1"/>
  <c r="G1133"/>
  <c r="G1132" s="1"/>
  <c r="G1131" s="1"/>
  <c r="G1130" s="1"/>
  <c r="F1133"/>
  <c r="F1132" s="1"/>
  <c r="F1131" s="1"/>
  <c r="F1130" s="1"/>
  <c r="Q1130"/>
  <c r="W1129"/>
  <c r="W1128" s="1"/>
  <c r="W1127" s="1"/>
  <c r="W1126" s="1"/>
  <c r="V1129"/>
  <c r="V1128" s="1"/>
  <c r="V1127" s="1"/>
  <c r="V1126" s="1"/>
  <c r="U1129"/>
  <c r="U1128" s="1"/>
  <c r="U1127" s="1"/>
  <c r="U1126" s="1"/>
  <c r="T1129"/>
  <c r="T1128" s="1"/>
  <c r="T1127" s="1"/>
  <c r="T1126" s="1"/>
  <c r="S1129"/>
  <c r="S1128" s="1"/>
  <c r="S1127" s="1"/>
  <c r="S1126" s="1"/>
  <c r="R1129"/>
  <c r="R1128" s="1"/>
  <c r="R1127" s="1"/>
  <c r="R1126" s="1"/>
  <c r="Q1129"/>
  <c r="Q1128" s="1"/>
  <c r="Q1127" s="1"/>
  <c r="Q1126" s="1"/>
  <c r="P1129"/>
  <c r="P1128" s="1"/>
  <c r="P1127" s="1"/>
  <c r="P1126" s="1"/>
  <c r="O1129"/>
  <c r="O1128" s="1"/>
  <c r="O1127" s="1"/>
  <c r="O1126" s="1"/>
  <c r="N1129"/>
  <c r="N1128" s="1"/>
  <c r="N1127" s="1"/>
  <c r="N1126" s="1"/>
  <c r="M1129"/>
  <c r="L1129"/>
  <c r="L1128" s="1"/>
  <c r="L1127" s="1"/>
  <c r="L1126" s="1"/>
  <c r="K1129"/>
  <c r="K1128" s="1"/>
  <c r="K1127" s="1"/>
  <c r="K1126" s="1"/>
  <c r="J1129"/>
  <c r="J1128" s="1"/>
  <c r="J1127" s="1"/>
  <c r="J1126" s="1"/>
  <c r="I1129"/>
  <c r="I1128" s="1"/>
  <c r="I1127" s="1"/>
  <c r="I1126" s="1"/>
  <c r="H1129"/>
  <c r="H1128" s="1"/>
  <c r="H1127" s="1"/>
  <c r="H1126" s="1"/>
  <c r="G1129"/>
  <c r="G1128" s="1"/>
  <c r="G1127" s="1"/>
  <c r="G1126" s="1"/>
  <c r="F1129"/>
  <c r="F1128" s="1"/>
  <c r="F1127" s="1"/>
  <c r="F1126" s="1"/>
  <c r="M1128"/>
  <c r="M1127" s="1"/>
  <c r="M1126" s="1"/>
  <c r="W1123"/>
  <c r="W1122" s="1"/>
  <c r="W1121" s="1"/>
  <c r="V1123"/>
  <c r="V1122" s="1"/>
  <c r="V1121" s="1"/>
  <c r="U1123"/>
  <c r="U1122" s="1"/>
  <c r="U1121" s="1"/>
  <c r="T1123"/>
  <c r="T1122" s="1"/>
  <c r="T1121" s="1"/>
  <c r="S1123"/>
  <c r="S1122" s="1"/>
  <c r="S1121" s="1"/>
  <c r="R1123"/>
  <c r="R1122" s="1"/>
  <c r="R1121" s="1"/>
  <c r="Q1123"/>
  <c r="Q1122" s="1"/>
  <c r="Q1121" s="1"/>
  <c r="P1123"/>
  <c r="P1122" s="1"/>
  <c r="P1121" s="1"/>
  <c r="O1123"/>
  <c r="O1122" s="1"/>
  <c r="O1121" s="1"/>
  <c r="N1123"/>
  <c r="M1123"/>
  <c r="M1122" s="1"/>
  <c r="M1121" s="1"/>
  <c r="L1123"/>
  <c r="L1122" s="1"/>
  <c r="L1121" s="1"/>
  <c r="K1123"/>
  <c r="K1122" s="1"/>
  <c r="K1121" s="1"/>
  <c r="J1123"/>
  <c r="J1122" s="1"/>
  <c r="J1121" s="1"/>
  <c r="I1123"/>
  <c r="I1122" s="1"/>
  <c r="I1121" s="1"/>
  <c r="H1123"/>
  <c r="H1122" s="1"/>
  <c r="H1121" s="1"/>
  <c r="G1123"/>
  <c r="G1122" s="1"/>
  <c r="G1121" s="1"/>
  <c r="F1123"/>
  <c r="F1122" s="1"/>
  <c r="F1121" s="1"/>
  <c r="N1122"/>
  <c r="N1121" s="1"/>
  <c r="W1120"/>
  <c r="W1119" s="1"/>
  <c r="W1118" s="1"/>
  <c r="V1120"/>
  <c r="V1119" s="1"/>
  <c r="V1118" s="1"/>
  <c r="U1120"/>
  <c r="U1119" s="1"/>
  <c r="U1118" s="1"/>
  <c r="T1120"/>
  <c r="T1119" s="1"/>
  <c r="T1118" s="1"/>
  <c r="S1120"/>
  <c r="S1119" s="1"/>
  <c r="S1118" s="1"/>
  <c r="R1120"/>
  <c r="R1119" s="1"/>
  <c r="R1118" s="1"/>
  <c r="Q1120"/>
  <c r="Q1119" s="1"/>
  <c r="Q1118" s="1"/>
  <c r="P1120"/>
  <c r="O1120"/>
  <c r="O1119" s="1"/>
  <c r="O1118" s="1"/>
  <c r="N1120"/>
  <c r="N1119" s="1"/>
  <c r="N1118" s="1"/>
  <c r="M1120"/>
  <c r="M1119" s="1"/>
  <c r="M1118" s="1"/>
  <c r="L1120"/>
  <c r="L1119" s="1"/>
  <c r="L1118" s="1"/>
  <c r="K1120"/>
  <c r="K1119" s="1"/>
  <c r="K1118" s="1"/>
  <c r="J1120"/>
  <c r="J1119" s="1"/>
  <c r="J1118" s="1"/>
  <c r="I1120"/>
  <c r="I1119" s="1"/>
  <c r="I1118" s="1"/>
  <c r="H1120"/>
  <c r="H1119" s="1"/>
  <c r="H1118" s="1"/>
  <c r="G1120"/>
  <c r="G1119" s="1"/>
  <c r="G1118" s="1"/>
  <c r="F1120"/>
  <c r="F1119" s="1"/>
  <c r="F1118" s="1"/>
  <c r="P1119"/>
  <c r="P1118" s="1"/>
  <c r="W1116"/>
  <c r="W1115" s="1"/>
  <c r="W1114" s="1"/>
  <c r="W1113" s="1"/>
  <c r="V1116"/>
  <c r="V1115" s="1"/>
  <c r="V1114" s="1"/>
  <c r="V1113" s="1"/>
  <c r="U1116"/>
  <c r="U1115" s="1"/>
  <c r="U1114" s="1"/>
  <c r="U1113" s="1"/>
  <c r="T1116"/>
  <c r="T1115" s="1"/>
  <c r="T1114" s="1"/>
  <c r="T1113" s="1"/>
  <c r="S1116"/>
  <c r="S1115" s="1"/>
  <c r="S1114" s="1"/>
  <c r="S1113" s="1"/>
  <c r="R1116"/>
  <c r="R1115" s="1"/>
  <c r="R1114" s="1"/>
  <c r="R1113" s="1"/>
  <c r="Q1116"/>
  <c r="Q1115" s="1"/>
  <c r="Q1114" s="1"/>
  <c r="Q1113" s="1"/>
  <c r="P1116"/>
  <c r="P1115" s="1"/>
  <c r="P1114" s="1"/>
  <c r="P1113" s="1"/>
  <c r="O1116"/>
  <c r="O1115" s="1"/>
  <c r="O1114" s="1"/>
  <c r="O1113" s="1"/>
  <c r="N1116"/>
  <c r="N1115" s="1"/>
  <c r="N1114" s="1"/>
  <c r="N1113" s="1"/>
  <c r="M1116"/>
  <c r="M1115" s="1"/>
  <c r="M1114" s="1"/>
  <c r="M1113" s="1"/>
  <c r="L1116"/>
  <c r="L1115" s="1"/>
  <c r="L1114" s="1"/>
  <c r="L1113" s="1"/>
  <c r="K1116"/>
  <c r="J1116"/>
  <c r="J1115" s="1"/>
  <c r="J1114" s="1"/>
  <c r="J1113" s="1"/>
  <c r="I1116"/>
  <c r="I1115" s="1"/>
  <c r="I1114" s="1"/>
  <c r="I1113" s="1"/>
  <c r="H1116"/>
  <c r="H1115" s="1"/>
  <c r="H1114" s="1"/>
  <c r="H1113" s="1"/>
  <c r="G1116"/>
  <c r="G1115" s="1"/>
  <c r="F1116"/>
  <c r="F1115" s="1"/>
  <c r="F1114" s="1"/>
  <c r="F1113" s="1"/>
  <c r="K1115"/>
  <c r="K1114" s="1"/>
  <c r="K1113" s="1"/>
  <c r="G1114"/>
  <c r="G1113" s="1"/>
  <c r="W1112"/>
  <c r="W1111" s="1"/>
  <c r="W1110" s="1"/>
  <c r="W1109" s="1"/>
  <c r="V1112"/>
  <c r="V1111" s="1"/>
  <c r="V1110" s="1"/>
  <c r="V1109" s="1"/>
  <c r="U1112"/>
  <c r="U1111" s="1"/>
  <c r="U1110" s="1"/>
  <c r="U1109" s="1"/>
  <c r="T1112"/>
  <c r="T1111" s="1"/>
  <c r="T1110" s="1"/>
  <c r="T1109" s="1"/>
  <c r="S1112"/>
  <c r="S1111" s="1"/>
  <c r="S1110" s="1"/>
  <c r="S1109" s="1"/>
  <c r="R1112"/>
  <c r="R1111" s="1"/>
  <c r="R1110" s="1"/>
  <c r="R1109" s="1"/>
  <c r="Q1112"/>
  <c r="Q1111" s="1"/>
  <c r="Q1110" s="1"/>
  <c r="Q1109" s="1"/>
  <c r="P1112"/>
  <c r="O1112"/>
  <c r="O1111" s="1"/>
  <c r="O1110" s="1"/>
  <c r="O1109" s="1"/>
  <c r="N1112"/>
  <c r="N1111" s="1"/>
  <c r="N1110" s="1"/>
  <c r="N1109" s="1"/>
  <c r="M1112"/>
  <c r="M1111" s="1"/>
  <c r="M1110" s="1"/>
  <c r="M1109" s="1"/>
  <c r="L1112"/>
  <c r="L1111" s="1"/>
  <c r="L1110" s="1"/>
  <c r="L1109" s="1"/>
  <c r="K1112"/>
  <c r="K1111" s="1"/>
  <c r="K1110" s="1"/>
  <c r="K1109" s="1"/>
  <c r="J1112"/>
  <c r="J1111" s="1"/>
  <c r="J1110" s="1"/>
  <c r="J1109" s="1"/>
  <c r="I1112"/>
  <c r="I1111" s="1"/>
  <c r="I1110" s="1"/>
  <c r="I1109" s="1"/>
  <c r="H1112"/>
  <c r="H1111" s="1"/>
  <c r="H1110" s="1"/>
  <c r="H1109" s="1"/>
  <c r="G1112"/>
  <c r="G1111" s="1"/>
  <c r="G1110" s="1"/>
  <c r="G1109" s="1"/>
  <c r="F1112"/>
  <c r="F1111" s="1"/>
  <c r="F1110" s="1"/>
  <c r="F1109" s="1"/>
  <c r="P1111"/>
  <c r="P1110" s="1"/>
  <c r="P1109" s="1"/>
  <c r="W1108"/>
  <c r="V1108"/>
  <c r="V1107" s="1"/>
  <c r="V1106" s="1"/>
  <c r="V1105" s="1"/>
  <c r="U1108"/>
  <c r="T1108"/>
  <c r="T1107" s="1"/>
  <c r="T1106" s="1"/>
  <c r="T1105" s="1"/>
  <c r="S1108"/>
  <c r="S1107" s="1"/>
  <c r="S1106" s="1"/>
  <c r="S1105" s="1"/>
  <c r="R1108"/>
  <c r="R1107" s="1"/>
  <c r="R1106" s="1"/>
  <c r="R1105" s="1"/>
  <c r="Q1108"/>
  <c r="Q1107" s="1"/>
  <c r="Q1106" s="1"/>
  <c r="Q1105" s="1"/>
  <c r="P1108"/>
  <c r="P1107" s="1"/>
  <c r="P1106" s="1"/>
  <c r="P1105" s="1"/>
  <c r="O1108"/>
  <c r="O1107" s="1"/>
  <c r="O1106" s="1"/>
  <c r="O1105" s="1"/>
  <c r="N1108"/>
  <c r="N1107" s="1"/>
  <c r="N1106" s="1"/>
  <c r="N1105" s="1"/>
  <c r="M1108"/>
  <c r="L1108"/>
  <c r="L1107" s="1"/>
  <c r="L1106" s="1"/>
  <c r="L1105" s="1"/>
  <c r="K1108"/>
  <c r="K1107" s="1"/>
  <c r="K1106" s="1"/>
  <c r="K1105" s="1"/>
  <c r="J1108"/>
  <c r="J1107" s="1"/>
  <c r="J1106" s="1"/>
  <c r="J1105" s="1"/>
  <c r="I1108"/>
  <c r="I1107" s="1"/>
  <c r="I1106" s="1"/>
  <c r="I1105" s="1"/>
  <c r="H1108"/>
  <c r="H1107" s="1"/>
  <c r="H1106" s="1"/>
  <c r="H1105" s="1"/>
  <c r="G1108"/>
  <c r="G1107" s="1"/>
  <c r="G1106" s="1"/>
  <c r="G1105" s="1"/>
  <c r="F1108"/>
  <c r="F1107" s="1"/>
  <c r="F1106" s="1"/>
  <c r="F1105" s="1"/>
  <c r="W1107"/>
  <c r="W1106" s="1"/>
  <c r="W1105" s="1"/>
  <c r="U1107"/>
  <c r="U1106" s="1"/>
  <c r="U1105" s="1"/>
  <c r="M1107"/>
  <c r="M1106" s="1"/>
  <c r="M1105" s="1"/>
  <c r="W1104"/>
  <c r="W1103" s="1"/>
  <c r="W1102" s="1"/>
  <c r="W1101" s="1"/>
  <c r="V1104"/>
  <c r="V1103" s="1"/>
  <c r="V1102" s="1"/>
  <c r="V1101" s="1"/>
  <c r="U1104"/>
  <c r="U1103" s="1"/>
  <c r="U1102" s="1"/>
  <c r="U1101" s="1"/>
  <c r="T1104"/>
  <c r="T1103" s="1"/>
  <c r="T1102" s="1"/>
  <c r="T1101" s="1"/>
  <c r="S1104"/>
  <c r="S1103" s="1"/>
  <c r="S1102" s="1"/>
  <c r="S1101" s="1"/>
  <c r="R1104"/>
  <c r="R1103" s="1"/>
  <c r="R1102" s="1"/>
  <c r="R1101" s="1"/>
  <c r="Q1104"/>
  <c r="Q1103" s="1"/>
  <c r="Q1102" s="1"/>
  <c r="Q1101" s="1"/>
  <c r="P1104"/>
  <c r="P1103" s="1"/>
  <c r="P1102" s="1"/>
  <c r="P1101" s="1"/>
  <c r="O1104"/>
  <c r="O1103" s="1"/>
  <c r="O1102" s="1"/>
  <c r="O1101" s="1"/>
  <c r="N1104"/>
  <c r="N1103" s="1"/>
  <c r="N1102" s="1"/>
  <c r="N1101" s="1"/>
  <c r="M1104"/>
  <c r="M1103" s="1"/>
  <c r="M1102" s="1"/>
  <c r="M1101" s="1"/>
  <c r="L1104"/>
  <c r="L1103" s="1"/>
  <c r="L1102" s="1"/>
  <c r="L1101" s="1"/>
  <c r="K1104"/>
  <c r="J1104"/>
  <c r="J1103" s="1"/>
  <c r="J1102" s="1"/>
  <c r="J1101" s="1"/>
  <c r="I1104"/>
  <c r="H1104"/>
  <c r="H1103" s="1"/>
  <c r="H1102" s="1"/>
  <c r="H1101" s="1"/>
  <c r="G1104"/>
  <c r="G1103" s="1"/>
  <c r="G1102" s="1"/>
  <c r="G1101" s="1"/>
  <c r="F1104"/>
  <c r="F1103" s="1"/>
  <c r="F1102" s="1"/>
  <c r="F1101" s="1"/>
  <c r="K1103"/>
  <c r="K1102" s="1"/>
  <c r="K1101" s="1"/>
  <c r="I1103"/>
  <c r="I1102" s="1"/>
  <c r="I1101" s="1"/>
  <c r="W1099"/>
  <c r="W1098" s="1"/>
  <c r="W1097" s="1"/>
  <c r="V1099"/>
  <c r="V1098" s="1"/>
  <c r="U1099"/>
  <c r="U1098" s="1"/>
  <c r="U1097" s="1"/>
  <c r="T1099"/>
  <c r="T1098" s="1"/>
  <c r="T1097" s="1"/>
  <c r="S1099"/>
  <c r="S1098" s="1"/>
  <c r="S1097" s="1"/>
  <c r="R1099"/>
  <c r="R1098" s="1"/>
  <c r="R1097" s="1"/>
  <c r="Q1099"/>
  <c r="Q1098" s="1"/>
  <c r="Q1097" s="1"/>
  <c r="P1099"/>
  <c r="O1099"/>
  <c r="O1098" s="1"/>
  <c r="O1097" s="1"/>
  <c r="N1099"/>
  <c r="N1098" s="1"/>
  <c r="N1097" s="1"/>
  <c r="M1099"/>
  <c r="M1098" s="1"/>
  <c r="M1097" s="1"/>
  <c r="L1099"/>
  <c r="L1098" s="1"/>
  <c r="L1097" s="1"/>
  <c r="K1099"/>
  <c r="K1098" s="1"/>
  <c r="K1097" s="1"/>
  <c r="J1099"/>
  <c r="J1098" s="1"/>
  <c r="J1097" s="1"/>
  <c r="I1099"/>
  <c r="I1098" s="1"/>
  <c r="I1097" s="1"/>
  <c r="H1099"/>
  <c r="H1098" s="1"/>
  <c r="H1097" s="1"/>
  <c r="G1099"/>
  <c r="G1098" s="1"/>
  <c r="G1097" s="1"/>
  <c r="F1099"/>
  <c r="F1098" s="1"/>
  <c r="F1097" s="1"/>
  <c r="P1098"/>
  <c r="P1097" s="1"/>
  <c r="V1097"/>
  <c r="W1096"/>
  <c r="W1095" s="1"/>
  <c r="W1094" s="1"/>
  <c r="V1096"/>
  <c r="V1095" s="1"/>
  <c r="V1094" s="1"/>
  <c r="U1096"/>
  <c r="U1095" s="1"/>
  <c r="U1094" s="1"/>
  <c r="T1096"/>
  <c r="T1095" s="1"/>
  <c r="T1094" s="1"/>
  <c r="S1096"/>
  <c r="S1095" s="1"/>
  <c r="S1094" s="1"/>
  <c r="R1096"/>
  <c r="R1095" s="1"/>
  <c r="R1094" s="1"/>
  <c r="R1093" s="1"/>
  <c r="Q1096"/>
  <c r="Q1095" s="1"/>
  <c r="Q1094" s="1"/>
  <c r="Q1093" s="1"/>
  <c r="P1096"/>
  <c r="O1096"/>
  <c r="O1095" s="1"/>
  <c r="O1094" s="1"/>
  <c r="N1096"/>
  <c r="N1095" s="1"/>
  <c r="N1094" s="1"/>
  <c r="M1096"/>
  <c r="M1095" s="1"/>
  <c r="M1094" s="1"/>
  <c r="L1096"/>
  <c r="L1095" s="1"/>
  <c r="L1094" s="1"/>
  <c r="K1096"/>
  <c r="K1095" s="1"/>
  <c r="K1094" s="1"/>
  <c r="J1096"/>
  <c r="J1095" s="1"/>
  <c r="J1094" s="1"/>
  <c r="I1096"/>
  <c r="I1095" s="1"/>
  <c r="I1094" s="1"/>
  <c r="I1093" s="1"/>
  <c r="H1096"/>
  <c r="H1095" s="1"/>
  <c r="H1094" s="1"/>
  <c r="G1096"/>
  <c r="G1095" s="1"/>
  <c r="G1094" s="1"/>
  <c r="F1096"/>
  <c r="F1095" s="1"/>
  <c r="F1094" s="1"/>
  <c r="P1095"/>
  <c r="P1094" s="1"/>
  <c r="W1092"/>
  <c r="W1091" s="1"/>
  <c r="W1090" s="1"/>
  <c r="W1089" s="1"/>
  <c r="V1092"/>
  <c r="V1091" s="1"/>
  <c r="V1090" s="1"/>
  <c r="V1089" s="1"/>
  <c r="U1092"/>
  <c r="U1091" s="1"/>
  <c r="U1090" s="1"/>
  <c r="U1089" s="1"/>
  <c r="T1092"/>
  <c r="T1091" s="1"/>
  <c r="T1090" s="1"/>
  <c r="T1089" s="1"/>
  <c r="S1092"/>
  <c r="S1091" s="1"/>
  <c r="S1090" s="1"/>
  <c r="S1089" s="1"/>
  <c r="R1092"/>
  <c r="R1091" s="1"/>
  <c r="R1090" s="1"/>
  <c r="R1089" s="1"/>
  <c r="Q1092"/>
  <c r="Q1091" s="1"/>
  <c r="Q1090" s="1"/>
  <c r="Q1089" s="1"/>
  <c r="P1092"/>
  <c r="P1091" s="1"/>
  <c r="P1090" s="1"/>
  <c r="P1089" s="1"/>
  <c r="O1092"/>
  <c r="O1091" s="1"/>
  <c r="O1090" s="1"/>
  <c r="O1089" s="1"/>
  <c r="N1092"/>
  <c r="N1091" s="1"/>
  <c r="N1090" s="1"/>
  <c r="N1089" s="1"/>
  <c r="M1092"/>
  <c r="M1091" s="1"/>
  <c r="M1090" s="1"/>
  <c r="M1089" s="1"/>
  <c r="L1092"/>
  <c r="L1091" s="1"/>
  <c r="L1090" s="1"/>
  <c r="L1089" s="1"/>
  <c r="K1092"/>
  <c r="K1091" s="1"/>
  <c r="K1090" s="1"/>
  <c r="K1089" s="1"/>
  <c r="J1092"/>
  <c r="I1092"/>
  <c r="I1091" s="1"/>
  <c r="I1090" s="1"/>
  <c r="I1089" s="1"/>
  <c r="H1092"/>
  <c r="H1091" s="1"/>
  <c r="H1090" s="1"/>
  <c r="H1089" s="1"/>
  <c r="G1092"/>
  <c r="G1091" s="1"/>
  <c r="G1090" s="1"/>
  <c r="G1089" s="1"/>
  <c r="F1092"/>
  <c r="F1091" s="1"/>
  <c r="F1090" s="1"/>
  <c r="F1089" s="1"/>
  <c r="J1091"/>
  <c r="J1090" s="1"/>
  <c r="J1089" s="1"/>
  <c r="W1088"/>
  <c r="W1087" s="1"/>
  <c r="W1086" s="1"/>
  <c r="W1085" s="1"/>
  <c r="V1088"/>
  <c r="V1087" s="1"/>
  <c r="V1086" s="1"/>
  <c r="V1085" s="1"/>
  <c r="U1088"/>
  <c r="U1087" s="1"/>
  <c r="U1086" s="1"/>
  <c r="U1085" s="1"/>
  <c r="T1088"/>
  <c r="T1087" s="1"/>
  <c r="T1086" s="1"/>
  <c r="T1085" s="1"/>
  <c r="S1088"/>
  <c r="S1087" s="1"/>
  <c r="S1086" s="1"/>
  <c r="S1085" s="1"/>
  <c r="R1088"/>
  <c r="R1087" s="1"/>
  <c r="R1086" s="1"/>
  <c r="R1085" s="1"/>
  <c r="Q1088"/>
  <c r="Q1087" s="1"/>
  <c r="Q1086" s="1"/>
  <c r="Q1085" s="1"/>
  <c r="P1088"/>
  <c r="P1087" s="1"/>
  <c r="P1086" s="1"/>
  <c r="P1085" s="1"/>
  <c r="O1088"/>
  <c r="O1087" s="1"/>
  <c r="O1086" s="1"/>
  <c r="O1085" s="1"/>
  <c r="N1088"/>
  <c r="N1087" s="1"/>
  <c r="N1086" s="1"/>
  <c r="N1085" s="1"/>
  <c r="M1088"/>
  <c r="L1088"/>
  <c r="L1087" s="1"/>
  <c r="L1086" s="1"/>
  <c r="L1085" s="1"/>
  <c r="K1088"/>
  <c r="K1087" s="1"/>
  <c r="K1086" s="1"/>
  <c r="K1085" s="1"/>
  <c r="J1088"/>
  <c r="J1087" s="1"/>
  <c r="J1086" s="1"/>
  <c r="J1085" s="1"/>
  <c r="I1088"/>
  <c r="I1087" s="1"/>
  <c r="I1086" s="1"/>
  <c r="I1085" s="1"/>
  <c r="H1088"/>
  <c r="H1087" s="1"/>
  <c r="H1086" s="1"/>
  <c r="H1085" s="1"/>
  <c r="G1088"/>
  <c r="G1087" s="1"/>
  <c r="G1086" s="1"/>
  <c r="G1085" s="1"/>
  <c r="F1088"/>
  <c r="F1087" s="1"/>
  <c r="F1086" s="1"/>
  <c r="F1085" s="1"/>
  <c r="M1087"/>
  <c r="M1086" s="1"/>
  <c r="M1085" s="1"/>
  <c r="W1082"/>
  <c r="W1081" s="1"/>
  <c r="W1080" s="1"/>
  <c r="W1079" s="1"/>
  <c r="V1082"/>
  <c r="V1081" s="1"/>
  <c r="V1080" s="1"/>
  <c r="V1079" s="1"/>
  <c r="U1082"/>
  <c r="U1081" s="1"/>
  <c r="U1080" s="1"/>
  <c r="U1079" s="1"/>
  <c r="T1082"/>
  <c r="T1081" s="1"/>
  <c r="T1080" s="1"/>
  <c r="T1079" s="1"/>
  <c r="S1082"/>
  <c r="S1081" s="1"/>
  <c r="S1080" s="1"/>
  <c r="S1079" s="1"/>
  <c r="R1082"/>
  <c r="R1081" s="1"/>
  <c r="R1080" s="1"/>
  <c r="R1079" s="1"/>
  <c r="Q1082"/>
  <c r="Q1081" s="1"/>
  <c r="Q1080" s="1"/>
  <c r="Q1079" s="1"/>
  <c r="P1082"/>
  <c r="P1081" s="1"/>
  <c r="P1080" s="1"/>
  <c r="P1079" s="1"/>
  <c r="O1082"/>
  <c r="O1081" s="1"/>
  <c r="O1080" s="1"/>
  <c r="O1079" s="1"/>
  <c r="N1082"/>
  <c r="N1081" s="1"/>
  <c r="N1080" s="1"/>
  <c r="N1079" s="1"/>
  <c r="M1082"/>
  <c r="M1081" s="1"/>
  <c r="M1080" s="1"/>
  <c r="M1079" s="1"/>
  <c r="L1082"/>
  <c r="L1081" s="1"/>
  <c r="L1080" s="1"/>
  <c r="L1079" s="1"/>
  <c r="K1082"/>
  <c r="K1081" s="1"/>
  <c r="K1080" s="1"/>
  <c r="K1079" s="1"/>
  <c r="J1082"/>
  <c r="J1081" s="1"/>
  <c r="J1080" s="1"/>
  <c r="J1079" s="1"/>
  <c r="I1082"/>
  <c r="I1081" s="1"/>
  <c r="I1080" s="1"/>
  <c r="I1079" s="1"/>
  <c r="H1082"/>
  <c r="H1081" s="1"/>
  <c r="H1080" s="1"/>
  <c r="H1079" s="1"/>
  <c r="G1082"/>
  <c r="G1081" s="1"/>
  <c r="G1080" s="1"/>
  <c r="G1079" s="1"/>
  <c r="F1082"/>
  <c r="F1081" s="1"/>
  <c r="F1080" s="1"/>
  <c r="F1079" s="1"/>
  <c r="W1078"/>
  <c r="W1077" s="1"/>
  <c r="W1076" s="1"/>
  <c r="W1075" s="1"/>
  <c r="V1078"/>
  <c r="V1077" s="1"/>
  <c r="V1076" s="1"/>
  <c r="V1075" s="1"/>
  <c r="U1078"/>
  <c r="U1077" s="1"/>
  <c r="U1076" s="1"/>
  <c r="U1075" s="1"/>
  <c r="T1078"/>
  <c r="T1077" s="1"/>
  <c r="T1076" s="1"/>
  <c r="T1075" s="1"/>
  <c r="S1078"/>
  <c r="S1077" s="1"/>
  <c r="S1076" s="1"/>
  <c r="S1075" s="1"/>
  <c r="R1078"/>
  <c r="R1077" s="1"/>
  <c r="R1076" s="1"/>
  <c r="R1075" s="1"/>
  <c r="Q1078"/>
  <c r="P1078"/>
  <c r="P1077" s="1"/>
  <c r="P1076" s="1"/>
  <c r="P1075" s="1"/>
  <c r="O1078"/>
  <c r="O1077" s="1"/>
  <c r="O1076" s="1"/>
  <c r="O1075" s="1"/>
  <c r="N1078"/>
  <c r="M1078"/>
  <c r="M1077" s="1"/>
  <c r="M1076" s="1"/>
  <c r="M1075" s="1"/>
  <c r="L1078"/>
  <c r="K1078"/>
  <c r="K1077" s="1"/>
  <c r="K1076" s="1"/>
  <c r="K1075" s="1"/>
  <c r="J1078"/>
  <c r="J1077" s="1"/>
  <c r="J1076" s="1"/>
  <c r="J1075" s="1"/>
  <c r="I1078"/>
  <c r="I1077" s="1"/>
  <c r="I1076" s="1"/>
  <c r="I1075" s="1"/>
  <c r="H1078"/>
  <c r="H1077" s="1"/>
  <c r="H1076" s="1"/>
  <c r="H1075" s="1"/>
  <c r="G1078"/>
  <c r="G1077" s="1"/>
  <c r="G1076" s="1"/>
  <c r="G1075" s="1"/>
  <c r="F1078"/>
  <c r="F1077" s="1"/>
  <c r="F1076" s="1"/>
  <c r="F1075" s="1"/>
  <c r="Q1077"/>
  <c r="Q1076" s="1"/>
  <c r="Q1075" s="1"/>
  <c r="N1077"/>
  <c r="N1076" s="1"/>
  <c r="N1075" s="1"/>
  <c r="L1077"/>
  <c r="L1076" s="1"/>
  <c r="L1075" s="1"/>
  <c r="W1074"/>
  <c r="W1073" s="1"/>
  <c r="W1072" s="1"/>
  <c r="W1071" s="1"/>
  <c r="V1074"/>
  <c r="V1073" s="1"/>
  <c r="V1072" s="1"/>
  <c r="V1071" s="1"/>
  <c r="U1074"/>
  <c r="U1073" s="1"/>
  <c r="U1072" s="1"/>
  <c r="U1071" s="1"/>
  <c r="T1074"/>
  <c r="T1073" s="1"/>
  <c r="T1072" s="1"/>
  <c r="T1071" s="1"/>
  <c r="S1074"/>
  <c r="S1073" s="1"/>
  <c r="S1072" s="1"/>
  <c r="S1071" s="1"/>
  <c r="R1074"/>
  <c r="R1073" s="1"/>
  <c r="R1072" s="1"/>
  <c r="R1071" s="1"/>
  <c r="Q1074"/>
  <c r="P1074"/>
  <c r="O1074"/>
  <c r="O1073" s="1"/>
  <c r="O1072" s="1"/>
  <c r="O1071" s="1"/>
  <c r="N1074"/>
  <c r="N1073" s="1"/>
  <c r="N1072" s="1"/>
  <c r="N1071" s="1"/>
  <c r="M1074"/>
  <c r="L1074"/>
  <c r="L1073" s="1"/>
  <c r="L1072" s="1"/>
  <c r="L1071" s="1"/>
  <c r="K1074"/>
  <c r="K1073" s="1"/>
  <c r="K1072" s="1"/>
  <c r="K1071" s="1"/>
  <c r="J1074"/>
  <c r="J1073" s="1"/>
  <c r="J1072" s="1"/>
  <c r="J1071" s="1"/>
  <c r="I1074"/>
  <c r="I1073" s="1"/>
  <c r="I1072" s="1"/>
  <c r="I1071" s="1"/>
  <c r="H1074"/>
  <c r="H1073" s="1"/>
  <c r="H1072" s="1"/>
  <c r="H1071" s="1"/>
  <c r="G1074"/>
  <c r="G1073" s="1"/>
  <c r="G1072" s="1"/>
  <c r="G1071" s="1"/>
  <c r="F1074"/>
  <c r="F1073" s="1"/>
  <c r="F1072" s="1"/>
  <c r="F1071" s="1"/>
  <c r="Q1073"/>
  <c r="Q1072" s="1"/>
  <c r="Q1071" s="1"/>
  <c r="P1073"/>
  <c r="P1072" s="1"/>
  <c r="P1071" s="1"/>
  <c r="M1073"/>
  <c r="M1072" s="1"/>
  <c r="M1071" s="1"/>
  <c r="W1070"/>
  <c r="W1069" s="1"/>
  <c r="W1068" s="1"/>
  <c r="W1067" s="1"/>
  <c r="V1070"/>
  <c r="V1069" s="1"/>
  <c r="V1068" s="1"/>
  <c r="V1067" s="1"/>
  <c r="U1070"/>
  <c r="T1070"/>
  <c r="T1069" s="1"/>
  <c r="T1068" s="1"/>
  <c r="T1067" s="1"/>
  <c r="S1070"/>
  <c r="S1069" s="1"/>
  <c r="S1068" s="1"/>
  <c r="S1067" s="1"/>
  <c r="R1070"/>
  <c r="R1069" s="1"/>
  <c r="R1068" s="1"/>
  <c r="R1067" s="1"/>
  <c r="Q1070"/>
  <c r="Q1069" s="1"/>
  <c r="Q1068" s="1"/>
  <c r="Q1067" s="1"/>
  <c r="P1070"/>
  <c r="P1069" s="1"/>
  <c r="P1068" s="1"/>
  <c r="P1067" s="1"/>
  <c r="O1070"/>
  <c r="O1069" s="1"/>
  <c r="O1068" s="1"/>
  <c r="O1067" s="1"/>
  <c r="N1070"/>
  <c r="N1069" s="1"/>
  <c r="N1068" s="1"/>
  <c r="N1067" s="1"/>
  <c r="M1070"/>
  <c r="M1069" s="1"/>
  <c r="M1068" s="1"/>
  <c r="M1067" s="1"/>
  <c r="L1070"/>
  <c r="L1069" s="1"/>
  <c r="L1068" s="1"/>
  <c r="L1067" s="1"/>
  <c r="K1070"/>
  <c r="K1069" s="1"/>
  <c r="K1068" s="1"/>
  <c r="K1067" s="1"/>
  <c r="J1070"/>
  <c r="J1069" s="1"/>
  <c r="J1068" s="1"/>
  <c r="J1067" s="1"/>
  <c r="I1070"/>
  <c r="I1069" s="1"/>
  <c r="I1068" s="1"/>
  <c r="I1067" s="1"/>
  <c r="H1070"/>
  <c r="H1069" s="1"/>
  <c r="H1068" s="1"/>
  <c r="H1067" s="1"/>
  <c r="G1070"/>
  <c r="G1069" s="1"/>
  <c r="G1068" s="1"/>
  <c r="G1067" s="1"/>
  <c r="F1070"/>
  <c r="F1069" s="1"/>
  <c r="F1068" s="1"/>
  <c r="F1067" s="1"/>
  <c r="U1069"/>
  <c r="U1068" s="1"/>
  <c r="U1067" s="1"/>
  <c r="W1066"/>
  <c r="W1065" s="1"/>
  <c r="W1064" s="1"/>
  <c r="W1063" s="1"/>
  <c r="V1066"/>
  <c r="V1065" s="1"/>
  <c r="V1064" s="1"/>
  <c r="V1063" s="1"/>
  <c r="U1066"/>
  <c r="U1065" s="1"/>
  <c r="U1064" s="1"/>
  <c r="U1063" s="1"/>
  <c r="T1066"/>
  <c r="T1065" s="1"/>
  <c r="T1064" s="1"/>
  <c r="T1063" s="1"/>
  <c r="S1066"/>
  <c r="S1065" s="1"/>
  <c r="S1064" s="1"/>
  <c r="S1063" s="1"/>
  <c r="R1066"/>
  <c r="R1065" s="1"/>
  <c r="R1064" s="1"/>
  <c r="R1063" s="1"/>
  <c r="Q1066"/>
  <c r="Q1065" s="1"/>
  <c r="Q1064" s="1"/>
  <c r="Q1063" s="1"/>
  <c r="P1066"/>
  <c r="P1065" s="1"/>
  <c r="P1064" s="1"/>
  <c r="P1063" s="1"/>
  <c r="O1066"/>
  <c r="O1065" s="1"/>
  <c r="O1064" s="1"/>
  <c r="O1063" s="1"/>
  <c r="N1066"/>
  <c r="N1065" s="1"/>
  <c r="N1064" s="1"/>
  <c r="N1063" s="1"/>
  <c r="M1066"/>
  <c r="L1066"/>
  <c r="L1065" s="1"/>
  <c r="L1064" s="1"/>
  <c r="L1063" s="1"/>
  <c r="K1066"/>
  <c r="K1065" s="1"/>
  <c r="K1064" s="1"/>
  <c r="K1063" s="1"/>
  <c r="J1066"/>
  <c r="J1065" s="1"/>
  <c r="J1064" s="1"/>
  <c r="J1063" s="1"/>
  <c r="I1066"/>
  <c r="I1065" s="1"/>
  <c r="I1064" s="1"/>
  <c r="I1063" s="1"/>
  <c r="H1066"/>
  <c r="H1065" s="1"/>
  <c r="H1064" s="1"/>
  <c r="H1063" s="1"/>
  <c r="G1066"/>
  <c r="G1065" s="1"/>
  <c r="G1064" s="1"/>
  <c r="G1063" s="1"/>
  <c r="F1066"/>
  <c r="F1065" s="1"/>
  <c r="F1064" s="1"/>
  <c r="F1063" s="1"/>
  <c r="M1065"/>
  <c r="M1064" s="1"/>
  <c r="M1063"/>
  <c r="W1062"/>
  <c r="W1061" s="1"/>
  <c r="W1060" s="1"/>
  <c r="W1059" s="1"/>
  <c r="V1062"/>
  <c r="V1061" s="1"/>
  <c r="V1060" s="1"/>
  <c r="V1059" s="1"/>
  <c r="U1062"/>
  <c r="T1062"/>
  <c r="T1061" s="1"/>
  <c r="T1060" s="1"/>
  <c r="T1059" s="1"/>
  <c r="S1062"/>
  <c r="S1061" s="1"/>
  <c r="S1060" s="1"/>
  <c r="S1059" s="1"/>
  <c r="R1062"/>
  <c r="R1061" s="1"/>
  <c r="R1060" s="1"/>
  <c r="R1059" s="1"/>
  <c r="Q1062"/>
  <c r="Q1061" s="1"/>
  <c r="Q1060" s="1"/>
  <c r="Q1059" s="1"/>
  <c r="P1062"/>
  <c r="P1061" s="1"/>
  <c r="P1060" s="1"/>
  <c r="P1059" s="1"/>
  <c r="O1062"/>
  <c r="O1061" s="1"/>
  <c r="O1060" s="1"/>
  <c r="O1059" s="1"/>
  <c r="N1062"/>
  <c r="N1061" s="1"/>
  <c r="N1060" s="1"/>
  <c r="N1059" s="1"/>
  <c r="M1062"/>
  <c r="M1061" s="1"/>
  <c r="M1060" s="1"/>
  <c r="M1059" s="1"/>
  <c r="L1062"/>
  <c r="L1061" s="1"/>
  <c r="L1060" s="1"/>
  <c r="L1059" s="1"/>
  <c r="K1062"/>
  <c r="K1061" s="1"/>
  <c r="K1060" s="1"/>
  <c r="K1059" s="1"/>
  <c r="J1062"/>
  <c r="J1061" s="1"/>
  <c r="J1060" s="1"/>
  <c r="J1059" s="1"/>
  <c r="I1062"/>
  <c r="H1062"/>
  <c r="H1061" s="1"/>
  <c r="H1060" s="1"/>
  <c r="H1059" s="1"/>
  <c r="G1062"/>
  <c r="G1061" s="1"/>
  <c r="G1060" s="1"/>
  <c r="G1059" s="1"/>
  <c r="F1062"/>
  <c r="F1061" s="1"/>
  <c r="F1060" s="1"/>
  <c r="F1059" s="1"/>
  <c r="U1061"/>
  <c r="U1060" s="1"/>
  <c r="U1059" s="1"/>
  <c r="I1061"/>
  <c r="I1060" s="1"/>
  <c r="I1059" s="1"/>
  <c r="W1058"/>
  <c r="W1057" s="1"/>
  <c r="W1056" s="1"/>
  <c r="W1055" s="1"/>
  <c r="V1058"/>
  <c r="V1057" s="1"/>
  <c r="V1056" s="1"/>
  <c r="V1055" s="1"/>
  <c r="U1058"/>
  <c r="U1057" s="1"/>
  <c r="U1056" s="1"/>
  <c r="U1055" s="1"/>
  <c r="T1058"/>
  <c r="T1057" s="1"/>
  <c r="T1056" s="1"/>
  <c r="T1055" s="1"/>
  <c r="S1058"/>
  <c r="S1057" s="1"/>
  <c r="S1056" s="1"/>
  <c r="S1055" s="1"/>
  <c r="R1058"/>
  <c r="R1057" s="1"/>
  <c r="R1056" s="1"/>
  <c r="R1055" s="1"/>
  <c r="Q1058"/>
  <c r="P1058"/>
  <c r="P1057" s="1"/>
  <c r="P1056" s="1"/>
  <c r="P1055" s="1"/>
  <c r="O1058"/>
  <c r="O1057" s="1"/>
  <c r="O1056" s="1"/>
  <c r="O1055" s="1"/>
  <c r="N1058"/>
  <c r="N1057" s="1"/>
  <c r="N1056" s="1"/>
  <c r="N1055" s="1"/>
  <c r="M1058"/>
  <c r="M1057" s="1"/>
  <c r="M1056" s="1"/>
  <c r="M1055" s="1"/>
  <c r="L1058"/>
  <c r="L1057" s="1"/>
  <c r="L1056" s="1"/>
  <c r="L1055" s="1"/>
  <c r="K1058"/>
  <c r="K1057" s="1"/>
  <c r="K1056" s="1"/>
  <c r="K1055" s="1"/>
  <c r="J1058"/>
  <c r="J1057" s="1"/>
  <c r="J1056" s="1"/>
  <c r="J1055" s="1"/>
  <c r="I1058"/>
  <c r="I1057" s="1"/>
  <c r="I1056" s="1"/>
  <c r="I1055" s="1"/>
  <c r="H1058"/>
  <c r="H1057" s="1"/>
  <c r="H1056" s="1"/>
  <c r="H1055" s="1"/>
  <c r="G1058"/>
  <c r="G1057" s="1"/>
  <c r="G1056" s="1"/>
  <c r="G1055" s="1"/>
  <c r="F1058"/>
  <c r="F1057" s="1"/>
  <c r="F1056" s="1"/>
  <c r="F1055" s="1"/>
  <c r="Q1057"/>
  <c r="Q1056" s="1"/>
  <c r="Q1055" s="1"/>
  <c r="W1054"/>
  <c r="W1053" s="1"/>
  <c r="W1052" s="1"/>
  <c r="W1051" s="1"/>
  <c r="V1054"/>
  <c r="V1053" s="1"/>
  <c r="V1052" s="1"/>
  <c r="V1051" s="1"/>
  <c r="U1054"/>
  <c r="U1053" s="1"/>
  <c r="U1052" s="1"/>
  <c r="U1051" s="1"/>
  <c r="T1054"/>
  <c r="T1053" s="1"/>
  <c r="T1052" s="1"/>
  <c r="T1051" s="1"/>
  <c r="S1054"/>
  <c r="S1053" s="1"/>
  <c r="S1052" s="1"/>
  <c r="S1051" s="1"/>
  <c r="R1054"/>
  <c r="R1053" s="1"/>
  <c r="R1052" s="1"/>
  <c r="R1051" s="1"/>
  <c r="Q1054"/>
  <c r="Q1053" s="1"/>
  <c r="Q1052" s="1"/>
  <c r="Q1051" s="1"/>
  <c r="P1054"/>
  <c r="P1053" s="1"/>
  <c r="P1052" s="1"/>
  <c r="P1051" s="1"/>
  <c r="O1054"/>
  <c r="O1053" s="1"/>
  <c r="O1052" s="1"/>
  <c r="O1051" s="1"/>
  <c r="N1054"/>
  <c r="N1053" s="1"/>
  <c r="N1052" s="1"/>
  <c r="N1051" s="1"/>
  <c r="M1054"/>
  <c r="L1054"/>
  <c r="L1053" s="1"/>
  <c r="L1052" s="1"/>
  <c r="L1051" s="1"/>
  <c r="K1054"/>
  <c r="K1053" s="1"/>
  <c r="K1052" s="1"/>
  <c r="K1051" s="1"/>
  <c r="J1054"/>
  <c r="J1053" s="1"/>
  <c r="J1052" s="1"/>
  <c r="J1051" s="1"/>
  <c r="I1054"/>
  <c r="I1053" s="1"/>
  <c r="I1052" s="1"/>
  <c r="I1051" s="1"/>
  <c r="H1054"/>
  <c r="H1053" s="1"/>
  <c r="H1052" s="1"/>
  <c r="H1051" s="1"/>
  <c r="G1054"/>
  <c r="G1053" s="1"/>
  <c r="G1052" s="1"/>
  <c r="G1051" s="1"/>
  <c r="F1054"/>
  <c r="F1053" s="1"/>
  <c r="F1052" s="1"/>
  <c r="F1051" s="1"/>
  <c r="M1053"/>
  <c r="M1052" s="1"/>
  <c r="M1051" s="1"/>
  <c r="W1050"/>
  <c r="W1049" s="1"/>
  <c r="W1048" s="1"/>
  <c r="W1047" s="1"/>
  <c r="V1050"/>
  <c r="U1050"/>
  <c r="U1049" s="1"/>
  <c r="U1048" s="1"/>
  <c r="U1047" s="1"/>
  <c r="T1050"/>
  <c r="T1049" s="1"/>
  <c r="T1048" s="1"/>
  <c r="T1047" s="1"/>
  <c r="S1050"/>
  <c r="S1049" s="1"/>
  <c r="S1048" s="1"/>
  <c r="S1047" s="1"/>
  <c r="R1050"/>
  <c r="R1049" s="1"/>
  <c r="R1048" s="1"/>
  <c r="R1047" s="1"/>
  <c r="Q1050"/>
  <c r="Q1049" s="1"/>
  <c r="Q1048" s="1"/>
  <c r="Q1047" s="1"/>
  <c r="P1050"/>
  <c r="P1049" s="1"/>
  <c r="P1048" s="1"/>
  <c r="P1047" s="1"/>
  <c r="O1050"/>
  <c r="O1049" s="1"/>
  <c r="O1048" s="1"/>
  <c r="O1047" s="1"/>
  <c r="N1050"/>
  <c r="N1049" s="1"/>
  <c r="N1048" s="1"/>
  <c r="N1047" s="1"/>
  <c r="M1050"/>
  <c r="M1049" s="1"/>
  <c r="M1048" s="1"/>
  <c r="M1047" s="1"/>
  <c r="L1050"/>
  <c r="L1049" s="1"/>
  <c r="L1048" s="1"/>
  <c r="L1047" s="1"/>
  <c r="K1050"/>
  <c r="K1049" s="1"/>
  <c r="K1048" s="1"/>
  <c r="K1047" s="1"/>
  <c r="J1050"/>
  <c r="J1049" s="1"/>
  <c r="J1048" s="1"/>
  <c r="J1047" s="1"/>
  <c r="I1050"/>
  <c r="I1049" s="1"/>
  <c r="I1048" s="1"/>
  <c r="I1047" s="1"/>
  <c r="H1050"/>
  <c r="H1049" s="1"/>
  <c r="H1048" s="1"/>
  <c r="H1047" s="1"/>
  <c r="G1050"/>
  <c r="G1049" s="1"/>
  <c r="G1048" s="1"/>
  <c r="G1047" s="1"/>
  <c r="F1050"/>
  <c r="F1049" s="1"/>
  <c r="F1048" s="1"/>
  <c r="F1047" s="1"/>
  <c r="V1049"/>
  <c r="V1048" s="1"/>
  <c r="V1047" s="1"/>
  <c r="W1046"/>
  <c r="W1045" s="1"/>
  <c r="W1044" s="1"/>
  <c r="W1043" s="1"/>
  <c r="V1046"/>
  <c r="V1045" s="1"/>
  <c r="V1044" s="1"/>
  <c r="V1043" s="1"/>
  <c r="U1046"/>
  <c r="U1045" s="1"/>
  <c r="U1044" s="1"/>
  <c r="U1043" s="1"/>
  <c r="T1046"/>
  <c r="T1045" s="1"/>
  <c r="T1044" s="1"/>
  <c r="T1043" s="1"/>
  <c r="S1046"/>
  <c r="S1045" s="1"/>
  <c r="S1044" s="1"/>
  <c r="S1043" s="1"/>
  <c r="R1046"/>
  <c r="R1045" s="1"/>
  <c r="R1044" s="1"/>
  <c r="R1043" s="1"/>
  <c r="Q1046"/>
  <c r="Q1045" s="1"/>
  <c r="Q1044" s="1"/>
  <c r="P1046"/>
  <c r="P1045" s="1"/>
  <c r="P1044" s="1"/>
  <c r="P1043" s="1"/>
  <c r="O1046"/>
  <c r="O1045" s="1"/>
  <c r="O1044" s="1"/>
  <c r="O1043" s="1"/>
  <c r="N1046"/>
  <c r="N1045" s="1"/>
  <c r="N1044" s="1"/>
  <c r="N1043" s="1"/>
  <c r="M1046"/>
  <c r="M1045" s="1"/>
  <c r="M1044" s="1"/>
  <c r="M1043" s="1"/>
  <c r="L1046"/>
  <c r="L1045" s="1"/>
  <c r="L1044" s="1"/>
  <c r="L1043" s="1"/>
  <c r="K1046"/>
  <c r="K1045" s="1"/>
  <c r="K1044" s="1"/>
  <c r="K1043" s="1"/>
  <c r="J1046"/>
  <c r="J1045" s="1"/>
  <c r="J1044" s="1"/>
  <c r="J1043" s="1"/>
  <c r="I1046"/>
  <c r="I1045" s="1"/>
  <c r="I1044" s="1"/>
  <c r="I1043" s="1"/>
  <c r="H1046"/>
  <c r="H1045" s="1"/>
  <c r="H1044" s="1"/>
  <c r="H1043" s="1"/>
  <c r="G1046"/>
  <c r="G1045" s="1"/>
  <c r="G1044" s="1"/>
  <c r="G1043" s="1"/>
  <c r="F1046"/>
  <c r="F1045" s="1"/>
  <c r="F1044" s="1"/>
  <c r="F1043" s="1"/>
  <c r="Q1043"/>
  <c r="W1040"/>
  <c r="W1039" s="1"/>
  <c r="W1038" s="1"/>
  <c r="W1037" s="1"/>
  <c r="V1040"/>
  <c r="V1039" s="1"/>
  <c r="V1038" s="1"/>
  <c r="V1037" s="1"/>
  <c r="U1040"/>
  <c r="U1039" s="1"/>
  <c r="U1038" s="1"/>
  <c r="U1037" s="1"/>
  <c r="T1040"/>
  <c r="T1039" s="1"/>
  <c r="T1038" s="1"/>
  <c r="T1037" s="1"/>
  <c r="S1040"/>
  <c r="S1039" s="1"/>
  <c r="S1038" s="1"/>
  <c r="S1037" s="1"/>
  <c r="R1040"/>
  <c r="R1039" s="1"/>
  <c r="R1038" s="1"/>
  <c r="R1037" s="1"/>
  <c r="Q1040"/>
  <c r="Q1039" s="1"/>
  <c r="Q1038" s="1"/>
  <c r="P1040"/>
  <c r="P1039" s="1"/>
  <c r="P1038" s="1"/>
  <c r="P1037" s="1"/>
  <c r="O1040"/>
  <c r="O1039" s="1"/>
  <c r="O1038" s="1"/>
  <c r="O1037" s="1"/>
  <c r="N1040"/>
  <c r="N1039" s="1"/>
  <c r="N1038" s="1"/>
  <c r="N1037" s="1"/>
  <c r="M1040"/>
  <c r="M1039" s="1"/>
  <c r="M1038" s="1"/>
  <c r="M1037" s="1"/>
  <c r="L1040"/>
  <c r="L1039" s="1"/>
  <c r="L1038" s="1"/>
  <c r="L1037" s="1"/>
  <c r="K1040"/>
  <c r="K1039" s="1"/>
  <c r="K1038" s="1"/>
  <c r="K1037" s="1"/>
  <c r="J1040"/>
  <c r="J1039" s="1"/>
  <c r="J1038" s="1"/>
  <c r="J1037" s="1"/>
  <c r="I1040"/>
  <c r="I1039" s="1"/>
  <c r="I1038" s="1"/>
  <c r="I1037" s="1"/>
  <c r="H1040"/>
  <c r="H1039" s="1"/>
  <c r="H1038" s="1"/>
  <c r="H1037" s="1"/>
  <c r="G1040"/>
  <c r="G1039" s="1"/>
  <c r="G1038" s="1"/>
  <c r="G1037" s="1"/>
  <c r="F1040"/>
  <c r="F1039" s="1"/>
  <c r="F1038" s="1"/>
  <c r="F1037" s="1"/>
  <c r="Q1037"/>
  <c r="W1036"/>
  <c r="W1035" s="1"/>
  <c r="W1034" s="1"/>
  <c r="W1033" s="1"/>
  <c r="V1036"/>
  <c r="V1035" s="1"/>
  <c r="V1034" s="1"/>
  <c r="V1033" s="1"/>
  <c r="U1036"/>
  <c r="U1035" s="1"/>
  <c r="U1034" s="1"/>
  <c r="U1033" s="1"/>
  <c r="T1036"/>
  <c r="T1035" s="1"/>
  <c r="T1034" s="1"/>
  <c r="T1033" s="1"/>
  <c r="S1036"/>
  <c r="S1035" s="1"/>
  <c r="S1034" s="1"/>
  <c r="S1033" s="1"/>
  <c r="R1036"/>
  <c r="R1035" s="1"/>
  <c r="R1034" s="1"/>
  <c r="R1033" s="1"/>
  <c r="Q1036"/>
  <c r="P1036"/>
  <c r="O1036"/>
  <c r="O1035" s="1"/>
  <c r="O1034" s="1"/>
  <c r="O1033" s="1"/>
  <c r="N1036"/>
  <c r="M1036"/>
  <c r="M1035" s="1"/>
  <c r="M1034" s="1"/>
  <c r="M1033" s="1"/>
  <c r="L1036"/>
  <c r="L1035" s="1"/>
  <c r="L1034" s="1"/>
  <c r="L1033" s="1"/>
  <c r="K1036"/>
  <c r="K1035" s="1"/>
  <c r="K1034" s="1"/>
  <c r="K1033" s="1"/>
  <c r="J1036"/>
  <c r="J1035" s="1"/>
  <c r="J1034" s="1"/>
  <c r="J1033" s="1"/>
  <c r="I1036"/>
  <c r="I1035" s="1"/>
  <c r="I1034" s="1"/>
  <c r="I1033" s="1"/>
  <c r="H1036"/>
  <c r="H1035" s="1"/>
  <c r="H1034" s="1"/>
  <c r="H1033" s="1"/>
  <c r="G1036"/>
  <c r="G1035" s="1"/>
  <c r="G1034" s="1"/>
  <c r="G1033" s="1"/>
  <c r="F1036"/>
  <c r="F1035" s="1"/>
  <c r="F1034" s="1"/>
  <c r="F1033" s="1"/>
  <c r="Q1035"/>
  <c r="Q1034" s="1"/>
  <c r="Q1033" s="1"/>
  <c r="P1035"/>
  <c r="P1034" s="1"/>
  <c r="P1033" s="1"/>
  <c r="N1035"/>
  <c r="N1034" s="1"/>
  <c r="N1033" s="1"/>
  <c r="W1032"/>
  <c r="W1031" s="1"/>
  <c r="W1030" s="1"/>
  <c r="W1029" s="1"/>
  <c r="V1032"/>
  <c r="V1031" s="1"/>
  <c r="V1030" s="1"/>
  <c r="V1029" s="1"/>
  <c r="U1032"/>
  <c r="U1031" s="1"/>
  <c r="U1030" s="1"/>
  <c r="U1029" s="1"/>
  <c r="T1032"/>
  <c r="T1031" s="1"/>
  <c r="T1030" s="1"/>
  <c r="T1029" s="1"/>
  <c r="S1032"/>
  <c r="S1031" s="1"/>
  <c r="S1030" s="1"/>
  <c r="S1029" s="1"/>
  <c r="R1032"/>
  <c r="R1031" s="1"/>
  <c r="R1030" s="1"/>
  <c r="R1029" s="1"/>
  <c r="Q1032"/>
  <c r="P1032"/>
  <c r="O1032"/>
  <c r="N1032"/>
  <c r="N1031" s="1"/>
  <c r="N1030" s="1"/>
  <c r="N1029" s="1"/>
  <c r="M1032"/>
  <c r="M1031" s="1"/>
  <c r="M1030" s="1"/>
  <c r="M1029" s="1"/>
  <c r="L1032"/>
  <c r="L1031" s="1"/>
  <c r="L1030" s="1"/>
  <c r="L1029" s="1"/>
  <c r="K1032"/>
  <c r="K1031" s="1"/>
  <c r="K1030" s="1"/>
  <c r="K1029" s="1"/>
  <c r="J1032"/>
  <c r="J1031" s="1"/>
  <c r="J1030" s="1"/>
  <c r="J1029" s="1"/>
  <c r="I1032"/>
  <c r="I1031" s="1"/>
  <c r="I1030" s="1"/>
  <c r="I1029" s="1"/>
  <c r="H1032"/>
  <c r="H1031" s="1"/>
  <c r="H1030" s="1"/>
  <c r="H1029" s="1"/>
  <c r="G1032"/>
  <c r="G1031" s="1"/>
  <c r="G1030" s="1"/>
  <c r="G1029" s="1"/>
  <c r="F1032"/>
  <c r="F1031" s="1"/>
  <c r="F1030" s="1"/>
  <c r="F1029" s="1"/>
  <c r="Q1031"/>
  <c r="Q1030" s="1"/>
  <c r="Q1029" s="1"/>
  <c r="P1031"/>
  <c r="P1030" s="1"/>
  <c r="O1031"/>
  <c r="O1030" s="1"/>
  <c r="O1029" s="1"/>
  <c r="P1029"/>
  <c r="W1028"/>
  <c r="W1027" s="1"/>
  <c r="W1026" s="1"/>
  <c r="W1025" s="1"/>
  <c r="V1028"/>
  <c r="V1027" s="1"/>
  <c r="V1026" s="1"/>
  <c r="V1025" s="1"/>
  <c r="U1028"/>
  <c r="U1027" s="1"/>
  <c r="U1026" s="1"/>
  <c r="U1025" s="1"/>
  <c r="T1028"/>
  <c r="T1027" s="1"/>
  <c r="T1026" s="1"/>
  <c r="T1025" s="1"/>
  <c r="S1028"/>
  <c r="S1027" s="1"/>
  <c r="S1026" s="1"/>
  <c r="S1025" s="1"/>
  <c r="R1028"/>
  <c r="R1027" s="1"/>
  <c r="R1026" s="1"/>
  <c r="R1025" s="1"/>
  <c r="Q1028"/>
  <c r="P1028"/>
  <c r="O1028"/>
  <c r="N1028"/>
  <c r="M1028"/>
  <c r="M1027" s="1"/>
  <c r="M1026" s="1"/>
  <c r="M1025" s="1"/>
  <c r="L1028"/>
  <c r="L1027" s="1"/>
  <c r="L1026" s="1"/>
  <c r="L1025" s="1"/>
  <c r="K1028"/>
  <c r="K1027" s="1"/>
  <c r="K1026" s="1"/>
  <c r="K1025" s="1"/>
  <c r="J1028"/>
  <c r="J1027" s="1"/>
  <c r="J1026" s="1"/>
  <c r="J1025" s="1"/>
  <c r="I1028"/>
  <c r="I1027" s="1"/>
  <c r="I1026" s="1"/>
  <c r="I1025" s="1"/>
  <c r="H1028"/>
  <c r="H1027" s="1"/>
  <c r="H1026" s="1"/>
  <c r="H1025" s="1"/>
  <c r="G1028"/>
  <c r="G1027" s="1"/>
  <c r="G1026" s="1"/>
  <c r="G1025" s="1"/>
  <c r="F1028"/>
  <c r="F1027" s="1"/>
  <c r="F1026" s="1"/>
  <c r="F1025" s="1"/>
  <c r="Q1027"/>
  <c r="Q1026" s="1"/>
  <c r="Q1025" s="1"/>
  <c r="P1027"/>
  <c r="P1026" s="1"/>
  <c r="P1025" s="1"/>
  <c r="O1027"/>
  <c r="O1026" s="1"/>
  <c r="O1025" s="1"/>
  <c r="N1027"/>
  <c r="N1026"/>
  <c r="N1025" s="1"/>
  <c r="W1024"/>
  <c r="W1023" s="1"/>
  <c r="W1022" s="1"/>
  <c r="W1021" s="1"/>
  <c r="V1024"/>
  <c r="V1023" s="1"/>
  <c r="V1022" s="1"/>
  <c r="V1021" s="1"/>
  <c r="U1024"/>
  <c r="U1023" s="1"/>
  <c r="U1022" s="1"/>
  <c r="U1021" s="1"/>
  <c r="T1024"/>
  <c r="T1023" s="1"/>
  <c r="T1022" s="1"/>
  <c r="T1021" s="1"/>
  <c r="S1024"/>
  <c r="S1023" s="1"/>
  <c r="S1022" s="1"/>
  <c r="S1021" s="1"/>
  <c r="R1024"/>
  <c r="R1023" s="1"/>
  <c r="R1022" s="1"/>
  <c r="R1021" s="1"/>
  <c r="Q1024"/>
  <c r="P1024"/>
  <c r="O1024"/>
  <c r="N1024"/>
  <c r="M1024"/>
  <c r="M1023" s="1"/>
  <c r="M1022" s="1"/>
  <c r="M1021" s="1"/>
  <c r="L1024"/>
  <c r="L1023" s="1"/>
  <c r="L1022" s="1"/>
  <c r="L1021" s="1"/>
  <c r="K1024"/>
  <c r="K1023" s="1"/>
  <c r="K1022" s="1"/>
  <c r="K1021" s="1"/>
  <c r="J1024"/>
  <c r="J1023" s="1"/>
  <c r="J1022" s="1"/>
  <c r="J1021" s="1"/>
  <c r="I1024"/>
  <c r="I1023" s="1"/>
  <c r="I1022" s="1"/>
  <c r="I1021" s="1"/>
  <c r="H1024"/>
  <c r="H1023" s="1"/>
  <c r="H1022" s="1"/>
  <c r="H1021" s="1"/>
  <c r="G1024"/>
  <c r="G1023" s="1"/>
  <c r="G1022" s="1"/>
  <c r="G1021" s="1"/>
  <c r="F1024"/>
  <c r="F1023" s="1"/>
  <c r="F1022" s="1"/>
  <c r="F1021" s="1"/>
  <c r="Q1023"/>
  <c r="Q1022" s="1"/>
  <c r="Q1021" s="1"/>
  <c r="P1023"/>
  <c r="P1022" s="1"/>
  <c r="P1021" s="1"/>
  <c r="O1023"/>
  <c r="O1022" s="1"/>
  <c r="O1021" s="1"/>
  <c r="N1023"/>
  <c r="N1022" s="1"/>
  <c r="N1021" s="1"/>
  <c r="W1019"/>
  <c r="W1018" s="1"/>
  <c r="W1017" s="1"/>
  <c r="W1016" s="1"/>
  <c r="W1015" s="1"/>
  <c r="V1019"/>
  <c r="V1018" s="1"/>
  <c r="V1017" s="1"/>
  <c r="V1016" s="1"/>
  <c r="V1015" s="1"/>
  <c r="U1019"/>
  <c r="U1018" s="1"/>
  <c r="U1017" s="1"/>
  <c r="U1016" s="1"/>
  <c r="U1015" s="1"/>
  <c r="T1019"/>
  <c r="T1018" s="1"/>
  <c r="T1017" s="1"/>
  <c r="T1016" s="1"/>
  <c r="T1015" s="1"/>
  <c r="S1019"/>
  <c r="S1018" s="1"/>
  <c r="S1017" s="1"/>
  <c r="S1016" s="1"/>
  <c r="S1015" s="1"/>
  <c r="R1019"/>
  <c r="R1018" s="1"/>
  <c r="R1017" s="1"/>
  <c r="R1016" s="1"/>
  <c r="R1015" s="1"/>
  <c r="Q1019"/>
  <c r="Q1018" s="1"/>
  <c r="Q1017" s="1"/>
  <c r="Q1016" s="1"/>
  <c r="Q1015" s="1"/>
  <c r="P1019"/>
  <c r="P1018" s="1"/>
  <c r="P1017" s="1"/>
  <c r="P1016" s="1"/>
  <c r="P1015" s="1"/>
  <c r="O1019"/>
  <c r="O1018" s="1"/>
  <c r="O1017" s="1"/>
  <c r="O1016" s="1"/>
  <c r="O1015" s="1"/>
  <c r="N1019"/>
  <c r="M1019"/>
  <c r="M1018" s="1"/>
  <c r="M1017" s="1"/>
  <c r="M1016" s="1"/>
  <c r="M1015" s="1"/>
  <c r="L1019"/>
  <c r="L1018" s="1"/>
  <c r="L1017" s="1"/>
  <c r="L1016" s="1"/>
  <c r="L1015" s="1"/>
  <c r="K1019"/>
  <c r="K1018" s="1"/>
  <c r="K1017" s="1"/>
  <c r="K1016" s="1"/>
  <c r="K1015" s="1"/>
  <c r="J1019"/>
  <c r="J1018" s="1"/>
  <c r="J1017" s="1"/>
  <c r="J1016" s="1"/>
  <c r="J1015" s="1"/>
  <c r="I1019"/>
  <c r="I1018" s="1"/>
  <c r="I1017" s="1"/>
  <c r="I1016" s="1"/>
  <c r="I1015" s="1"/>
  <c r="H1019"/>
  <c r="H1018" s="1"/>
  <c r="H1017" s="1"/>
  <c r="H1016" s="1"/>
  <c r="H1015" s="1"/>
  <c r="G1019"/>
  <c r="G1018" s="1"/>
  <c r="G1017" s="1"/>
  <c r="G1016" s="1"/>
  <c r="G1015" s="1"/>
  <c r="F1019"/>
  <c r="F1018" s="1"/>
  <c r="F1017" s="1"/>
  <c r="F1016" s="1"/>
  <c r="F1015" s="1"/>
  <c r="N1018"/>
  <c r="N1017" s="1"/>
  <c r="N1016" s="1"/>
  <c r="N1015" s="1"/>
  <c r="W1014"/>
  <c r="W1013" s="1"/>
  <c r="W1012" s="1"/>
  <c r="W1011" s="1"/>
  <c r="W1010" s="1"/>
  <c r="V1014"/>
  <c r="V1013" s="1"/>
  <c r="V1012" s="1"/>
  <c r="V1011" s="1"/>
  <c r="V1010" s="1"/>
  <c r="U1014"/>
  <c r="U1013" s="1"/>
  <c r="U1012" s="1"/>
  <c r="U1011" s="1"/>
  <c r="U1010" s="1"/>
  <c r="T1014"/>
  <c r="T1013" s="1"/>
  <c r="T1012" s="1"/>
  <c r="T1011" s="1"/>
  <c r="T1010" s="1"/>
  <c r="S1014"/>
  <c r="S1013" s="1"/>
  <c r="S1012" s="1"/>
  <c r="S1011" s="1"/>
  <c r="S1010" s="1"/>
  <c r="R1014"/>
  <c r="R1013" s="1"/>
  <c r="R1012" s="1"/>
  <c r="R1011" s="1"/>
  <c r="R1010" s="1"/>
  <c r="Q1014"/>
  <c r="P1014"/>
  <c r="O1014"/>
  <c r="N1014"/>
  <c r="M1014"/>
  <c r="M1013" s="1"/>
  <c r="M1012" s="1"/>
  <c r="M1011" s="1"/>
  <c r="M1010" s="1"/>
  <c r="L1014"/>
  <c r="K1014"/>
  <c r="K1013" s="1"/>
  <c r="K1012" s="1"/>
  <c r="K1011" s="1"/>
  <c r="K1010" s="1"/>
  <c r="J1014"/>
  <c r="J1013" s="1"/>
  <c r="J1012" s="1"/>
  <c r="J1011" s="1"/>
  <c r="J1010" s="1"/>
  <c r="I1014"/>
  <c r="I1013" s="1"/>
  <c r="I1012" s="1"/>
  <c r="I1011" s="1"/>
  <c r="I1010" s="1"/>
  <c r="H1014"/>
  <c r="H1013" s="1"/>
  <c r="H1012" s="1"/>
  <c r="H1011" s="1"/>
  <c r="H1010" s="1"/>
  <c r="G1014"/>
  <c r="G1013" s="1"/>
  <c r="G1012" s="1"/>
  <c r="G1011" s="1"/>
  <c r="G1010" s="1"/>
  <c r="F1014"/>
  <c r="F1013" s="1"/>
  <c r="F1012" s="1"/>
  <c r="F1011" s="1"/>
  <c r="Q1013"/>
  <c r="Q1012" s="1"/>
  <c r="Q1011" s="1"/>
  <c r="Q1010" s="1"/>
  <c r="P1013"/>
  <c r="P1012" s="1"/>
  <c r="P1011" s="1"/>
  <c r="P1010" s="1"/>
  <c r="O1013"/>
  <c r="O1012" s="1"/>
  <c r="O1011" s="1"/>
  <c r="O1010" s="1"/>
  <c r="N1013"/>
  <c r="N1012" s="1"/>
  <c r="N1011" s="1"/>
  <c r="N1010" s="1"/>
  <c r="L1013"/>
  <c r="L1012" s="1"/>
  <c r="L1011" s="1"/>
  <c r="L1010" s="1"/>
  <c r="F1010"/>
  <c r="W1009"/>
  <c r="W1008" s="1"/>
  <c r="W1007" s="1"/>
  <c r="W1006" s="1"/>
  <c r="W1005" s="1"/>
  <c r="V1009"/>
  <c r="V1008" s="1"/>
  <c r="V1007" s="1"/>
  <c r="V1006" s="1"/>
  <c r="V1005" s="1"/>
  <c r="U1009"/>
  <c r="U1008" s="1"/>
  <c r="U1007" s="1"/>
  <c r="U1006" s="1"/>
  <c r="U1005" s="1"/>
  <c r="T1009"/>
  <c r="S1009"/>
  <c r="R1009"/>
  <c r="Q1009"/>
  <c r="Q1008" s="1"/>
  <c r="Q1007" s="1"/>
  <c r="Q1006" s="1"/>
  <c r="Q1005" s="1"/>
  <c r="P1009"/>
  <c r="P1008" s="1"/>
  <c r="P1007" s="1"/>
  <c r="P1006" s="1"/>
  <c r="P1005" s="1"/>
  <c r="O1009"/>
  <c r="O1008" s="1"/>
  <c r="O1007" s="1"/>
  <c r="O1006" s="1"/>
  <c r="O1005" s="1"/>
  <c r="N1009"/>
  <c r="N1008" s="1"/>
  <c r="N1007" s="1"/>
  <c r="N1006" s="1"/>
  <c r="N1005" s="1"/>
  <c r="M1009"/>
  <c r="M1008" s="1"/>
  <c r="M1007" s="1"/>
  <c r="M1006" s="1"/>
  <c r="M1005" s="1"/>
  <c r="L1009"/>
  <c r="L1008" s="1"/>
  <c r="L1007" s="1"/>
  <c r="L1006" s="1"/>
  <c r="L1005" s="1"/>
  <c r="K1009"/>
  <c r="K1008" s="1"/>
  <c r="K1007" s="1"/>
  <c r="K1006" s="1"/>
  <c r="K1005" s="1"/>
  <c r="J1009"/>
  <c r="J1008" s="1"/>
  <c r="J1007" s="1"/>
  <c r="J1006" s="1"/>
  <c r="J1005" s="1"/>
  <c r="I1009"/>
  <c r="I1008" s="1"/>
  <c r="I1007" s="1"/>
  <c r="I1006" s="1"/>
  <c r="I1005" s="1"/>
  <c r="H1009"/>
  <c r="H1008" s="1"/>
  <c r="H1007" s="1"/>
  <c r="H1006" s="1"/>
  <c r="H1005" s="1"/>
  <c r="G1009"/>
  <c r="G1008" s="1"/>
  <c r="G1007" s="1"/>
  <c r="G1006" s="1"/>
  <c r="G1005" s="1"/>
  <c r="F1009"/>
  <c r="F1008" s="1"/>
  <c r="F1007" s="1"/>
  <c r="F1006" s="1"/>
  <c r="F1005" s="1"/>
  <c r="T1008"/>
  <c r="T1007" s="1"/>
  <c r="T1006" s="1"/>
  <c r="T1005" s="1"/>
  <c r="S1008"/>
  <c r="S1007" s="1"/>
  <c r="S1006" s="1"/>
  <c r="S1005" s="1"/>
  <c r="R1008"/>
  <c r="R1007" s="1"/>
  <c r="R1006" s="1"/>
  <c r="R1005" s="1"/>
  <c r="W1004"/>
  <c r="W1003" s="1"/>
  <c r="W1002" s="1"/>
  <c r="W1001" s="1"/>
  <c r="V1004"/>
  <c r="V1003" s="1"/>
  <c r="V1002" s="1"/>
  <c r="V1001" s="1"/>
  <c r="U1004"/>
  <c r="U1003" s="1"/>
  <c r="U1002" s="1"/>
  <c r="U1001" s="1"/>
  <c r="T1004"/>
  <c r="T1003" s="1"/>
  <c r="S1004"/>
  <c r="S1003" s="1"/>
  <c r="R1004"/>
  <c r="R1003" s="1"/>
  <c r="R1002" s="1"/>
  <c r="R1001" s="1"/>
  <c r="Q1004"/>
  <c r="Q1003" s="1"/>
  <c r="Q1002" s="1"/>
  <c r="Q1001" s="1"/>
  <c r="P1004"/>
  <c r="O1004"/>
  <c r="O1003" s="1"/>
  <c r="O1002" s="1"/>
  <c r="O1001" s="1"/>
  <c r="N1004"/>
  <c r="M1004"/>
  <c r="L1004"/>
  <c r="K1004"/>
  <c r="K1003" s="1"/>
  <c r="K1002" s="1"/>
  <c r="K1001" s="1"/>
  <c r="J1004"/>
  <c r="J1003" s="1"/>
  <c r="J1002" s="1"/>
  <c r="J1001" s="1"/>
  <c r="I1004"/>
  <c r="I1003" s="1"/>
  <c r="I1002" s="1"/>
  <c r="I1001" s="1"/>
  <c r="H1004"/>
  <c r="H1003" s="1"/>
  <c r="H1002" s="1"/>
  <c r="H1001" s="1"/>
  <c r="G1004"/>
  <c r="G1003" s="1"/>
  <c r="G1002" s="1"/>
  <c r="G1001" s="1"/>
  <c r="F1004"/>
  <c r="F1003" s="1"/>
  <c r="F1002" s="1"/>
  <c r="F1001" s="1"/>
  <c r="P1003"/>
  <c r="P1002" s="1"/>
  <c r="P1001" s="1"/>
  <c r="N1003"/>
  <c r="N1002" s="1"/>
  <c r="M1003"/>
  <c r="M1002" s="1"/>
  <c r="M1001" s="1"/>
  <c r="L1003"/>
  <c r="L1002" s="1"/>
  <c r="L1001" s="1"/>
  <c r="T1002"/>
  <c r="T1001" s="1"/>
  <c r="S1002"/>
  <c r="S1001" s="1"/>
  <c r="N1001"/>
  <c r="W1000"/>
  <c r="W999" s="1"/>
  <c r="W998" s="1"/>
  <c r="W997" s="1"/>
  <c r="V1000"/>
  <c r="V999" s="1"/>
  <c r="V998" s="1"/>
  <c r="V997" s="1"/>
  <c r="U1000"/>
  <c r="U999" s="1"/>
  <c r="U998" s="1"/>
  <c r="U997" s="1"/>
  <c r="T1000"/>
  <c r="T999" s="1"/>
  <c r="T998" s="1"/>
  <c r="T997" s="1"/>
  <c r="S1000"/>
  <c r="S999" s="1"/>
  <c r="S998" s="1"/>
  <c r="S997" s="1"/>
  <c r="R1000"/>
  <c r="R999" s="1"/>
  <c r="R998" s="1"/>
  <c r="R997" s="1"/>
  <c r="Q1000"/>
  <c r="Q999" s="1"/>
  <c r="Q998" s="1"/>
  <c r="Q997" s="1"/>
  <c r="P1000"/>
  <c r="P999" s="1"/>
  <c r="P998" s="1"/>
  <c r="P997" s="1"/>
  <c r="O1000"/>
  <c r="O999" s="1"/>
  <c r="O998" s="1"/>
  <c r="O997" s="1"/>
  <c r="N1000"/>
  <c r="N999" s="1"/>
  <c r="N998" s="1"/>
  <c r="N997" s="1"/>
  <c r="N996" s="1"/>
  <c r="M1000"/>
  <c r="M999" s="1"/>
  <c r="M998" s="1"/>
  <c r="M997" s="1"/>
  <c r="L1000"/>
  <c r="L999" s="1"/>
  <c r="L998" s="1"/>
  <c r="L997" s="1"/>
  <c r="K1000"/>
  <c r="K999" s="1"/>
  <c r="K998" s="1"/>
  <c r="K997" s="1"/>
  <c r="J1000"/>
  <c r="J999" s="1"/>
  <c r="J998" s="1"/>
  <c r="J997" s="1"/>
  <c r="I1000"/>
  <c r="I999" s="1"/>
  <c r="I998" s="1"/>
  <c r="I997" s="1"/>
  <c r="H1000"/>
  <c r="H999" s="1"/>
  <c r="H998" s="1"/>
  <c r="H997" s="1"/>
  <c r="G1000"/>
  <c r="G999" s="1"/>
  <c r="G998" s="1"/>
  <c r="G997" s="1"/>
  <c r="F1000"/>
  <c r="F999" s="1"/>
  <c r="F998" s="1"/>
  <c r="F997" s="1"/>
  <c r="W995"/>
  <c r="W994" s="1"/>
  <c r="W993" s="1"/>
  <c r="W992" s="1"/>
  <c r="V995"/>
  <c r="V994" s="1"/>
  <c r="V993" s="1"/>
  <c r="V992" s="1"/>
  <c r="U995"/>
  <c r="U994" s="1"/>
  <c r="U993" s="1"/>
  <c r="U992" s="1"/>
  <c r="T995"/>
  <c r="T994" s="1"/>
  <c r="T993" s="1"/>
  <c r="T992" s="1"/>
  <c r="S995"/>
  <c r="R995"/>
  <c r="Q995"/>
  <c r="Q994" s="1"/>
  <c r="Q993" s="1"/>
  <c r="Q992" s="1"/>
  <c r="P995"/>
  <c r="P994" s="1"/>
  <c r="P993" s="1"/>
  <c r="P992" s="1"/>
  <c r="O995"/>
  <c r="O994" s="1"/>
  <c r="O993" s="1"/>
  <c r="O992" s="1"/>
  <c r="N995"/>
  <c r="N994" s="1"/>
  <c r="N993" s="1"/>
  <c r="N992" s="1"/>
  <c r="M995"/>
  <c r="M994" s="1"/>
  <c r="M993" s="1"/>
  <c r="M992" s="1"/>
  <c r="L995"/>
  <c r="L994" s="1"/>
  <c r="L993" s="1"/>
  <c r="L992" s="1"/>
  <c r="K995"/>
  <c r="K994" s="1"/>
  <c r="K993" s="1"/>
  <c r="K992" s="1"/>
  <c r="J995"/>
  <c r="J994" s="1"/>
  <c r="J993" s="1"/>
  <c r="J992" s="1"/>
  <c r="I995"/>
  <c r="I994" s="1"/>
  <c r="I993" s="1"/>
  <c r="I992" s="1"/>
  <c r="H995"/>
  <c r="G995"/>
  <c r="G994" s="1"/>
  <c r="G993" s="1"/>
  <c r="G992" s="1"/>
  <c r="F995"/>
  <c r="F994" s="1"/>
  <c r="F993" s="1"/>
  <c r="F992" s="1"/>
  <c r="S994"/>
  <c r="S993" s="1"/>
  <c r="S992" s="1"/>
  <c r="R994"/>
  <c r="R993" s="1"/>
  <c r="R992" s="1"/>
  <c r="H994"/>
  <c r="H993" s="1"/>
  <c r="H992" s="1"/>
  <c r="W991"/>
  <c r="W990" s="1"/>
  <c r="W989" s="1"/>
  <c r="W988" s="1"/>
  <c r="V991"/>
  <c r="V990" s="1"/>
  <c r="V989" s="1"/>
  <c r="V988" s="1"/>
  <c r="U991"/>
  <c r="T991"/>
  <c r="T990" s="1"/>
  <c r="T989" s="1"/>
  <c r="T988" s="1"/>
  <c r="T987" s="1"/>
  <c r="S991"/>
  <c r="S990" s="1"/>
  <c r="S989" s="1"/>
  <c r="S988" s="1"/>
  <c r="R991"/>
  <c r="R990" s="1"/>
  <c r="R989" s="1"/>
  <c r="R988" s="1"/>
  <c r="Q991"/>
  <c r="Q990" s="1"/>
  <c r="Q989" s="1"/>
  <c r="Q988" s="1"/>
  <c r="P991"/>
  <c r="P990" s="1"/>
  <c r="P989" s="1"/>
  <c r="P988" s="1"/>
  <c r="O991"/>
  <c r="O990" s="1"/>
  <c r="O989" s="1"/>
  <c r="O988" s="1"/>
  <c r="N991"/>
  <c r="N990" s="1"/>
  <c r="N989" s="1"/>
  <c r="N988" s="1"/>
  <c r="M991"/>
  <c r="M990" s="1"/>
  <c r="M989" s="1"/>
  <c r="M988" s="1"/>
  <c r="L991"/>
  <c r="L990" s="1"/>
  <c r="L989" s="1"/>
  <c r="L988" s="1"/>
  <c r="L987" s="1"/>
  <c r="K991"/>
  <c r="K990" s="1"/>
  <c r="K989" s="1"/>
  <c r="K988" s="1"/>
  <c r="J991"/>
  <c r="J990" s="1"/>
  <c r="J989" s="1"/>
  <c r="J988" s="1"/>
  <c r="I991"/>
  <c r="I990" s="1"/>
  <c r="I989" s="1"/>
  <c r="I988" s="1"/>
  <c r="H991"/>
  <c r="H990" s="1"/>
  <c r="H989" s="1"/>
  <c r="H988" s="1"/>
  <c r="G991"/>
  <c r="G990" s="1"/>
  <c r="G989" s="1"/>
  <c r="G988" s="1"/>
  <c r="F991"/>
  <c r="F990" s="1"/>
  <c r="F989" s="1"/>
  <c r="F988" s="1"/>
  <c r="U990"/>
  <c r="U989" s="1"/>
  <c r="U988" s="1"/>
  <c r="W986"/>
  <c r="W985" s="1"/>
  <c r="W984" s="1"/>
  <c r="W983" s="1"/>
  <c r="V986"/>
  <c r="V985" s="1"/>
  <c r="V984" s="1"/>
  <c r="V983" s="1"/>
  <c r="U986"/>
  <c r="U985" s="1"/>
  <c r="U984" s="1"/>
  <c r="U983" s="1"/>
  <c r="T986"/>
  <c r="T985" s="1"/>
  <c r="T984" s="1"/>
  <c r="T983" s="1"/>
  <c r="S986"/>
  <c r="S985" s="1"/>
  <c r="S984" s="1"/>
  <c r="S983" s="1"/>
  <c r="R986"/>
  <c r="R985" s="1"/>
  <c r="R984" s="1"/>
  <c r="R983" s="1"/>
  <c r="Q986"/>
  <c r="Q985" s="1"/>
  <c r="Q984" s="1"/>
  <c r="Q983" s="1"/>
  <c r="P986"/>
  <c r="P985" s="1"/>
  <c r="P984" s="1"/>
  <c r="P983" s="1"/>
  <c r="O986"/>
  <c r="O985" s="1"/>
  <c r="O984" s="1"/>
  <c r="O983" s="1"/>
  <c r="N986"/>
  <c r="N985" s="1"/>
  <c r="N984" s="1"/>
  <c r="N983" s="1"/>
  <c r="M986"/>
  <c r="M985" s="1"/>
  <c r="M984" s="1"/>
  <c r="M983" s="1"/>
  <c r="L986"/>
  <c r="L985" s="1"/>
  <c r="L984" s="1"/>
  <c r="L983" s="1"/>
  <c r="K986"/>
  <c r="K985" s="1"/>
  <c r="K984" s="1"/>
  <c r="K983" s="1"/>
  <c r="J986"/>
  <c r="J985" s="1"/>
  <c r="J984" s="1"/>
  <c r="J983" s="1"/>
  <c r="I986"/>
  <c r="I985" s="1"/>
  <c r="I984" s="1"/>
  <c r="I983" s="1"/>
  <c r="H986"/>
  <c r="H985" s="1"/>
  <c r="H984" s="1"/>
  <c r="H983" s="1"/>
  <c r="G986"/>
  <c r="G985" s="1"/>
  <c r="G984" s="1"/>
  <c r="G983" s="1"/>
  <c r="F986"/>
  <c r="F985" s="1"/>
  <c r="F984" s="1"/>
  <c r="F983" s="1"/>
  <c r="W982"/>
  <c r="W981" s="1"/>
  <c r="W980" s="1"/>
  <c r="W979" s="1"/>
  <c r="V982"/>
  <c r="V981" s="1"/>
  <c r="V980" s="1"/>
  <c r="V979" s="1"/>
  <c r="U982"/>
  <c r="U981" s="1"/>
  <c r="T982"/>
  <c r="T981" s="1"/>
  <c r="S982"/>
  <c r="S981" s="1"/>
  <c r="R982"/>
  <c r="R981" s="1"/>
  <c r="R980" s="1"/>
  <c r="R979" s="1"/>
  <c r="Q982"/>
  <c r="Q981" s="1"/>
  <c r="Q980" s="1"/>
  <c r="Q979" s="1"/>
  <c r="P982"/>
  <c r="O982"/>
  <c r="O981" s="1"/>
  <c r="O980" s="1"/>
  <c r="O979" s="1"/>
  <c r="N982"/>
  <c r="N981" s="1"/>
  <c r="N980" s="1"/>
  <c r="N979" s="1"/>
  <c r="M982"/>
  <c r="M981" s="1"/>
  <c r="M980" s="1"/>
  <c r="M979" s="1"/>
  <c r="L982"/>
  <c r="L981" s="1"/>
  <c r="L980" s="1"/>
  <c r="L979" s="1"/>
  <c r="K982"/>
  <c r="K981" s="1"/>
  <c r="K980" s="1"/>
  <c r="K979" s="1"/>
  <c r="J982"/>
  <c r="J981" s="1"/>
  <c r="J980" s="1"/>
  <c r="J979" s="1"/>
  <c r="I982"/>
  <c r="I981" s="1"/>
  <c r="I980" s="1"/>
  <c r="I979" s="1"/>
  <c r="H982"/>
  <c r="H981" s="1"/>
  <c r="H980" s="1"/>
  <c r="H979" s="1"/>
  <c r="G982"/>
  <c r="G981" s="1"/>
  <c r="G980" s="1"/>
  <c r="G979" s="1"/>
  <c r="F982"/>
  <c r="F981" s="1"/>
  <c r="F980" s="1"/>
  <c r="F979" s="1"/>
  <c r="P981"/>
  <c r="P980" s="1"/>
  <c r="P979" s="1"/>
  <c r="U980"/>
  <c r="U979" s="1"/>
  <c r="T980"/>
  <c r="T979" s="1"/>
  <c r="S980"/>
  <c r="S979" s="1"/>
  <c r="W978"/>
  <c r="W977" s="1"/>
  <c r="W976" s="1"/>
  <c r="W975" s="1"/>
  <c r="V978"/>
  <c r="V977" s="1"/>
  <c r="V976" s="1"/>
  <c r="V975" s="1"/>
  <c r="U978"/>
  <c r="U977" s="1"/>
  <c r="U976" s="1"/>
  <c r="U975" s="1"/>
  <c r="T978"/>
  <c r="T977" s="1"/>
  <c r="T976" s="1"/>
  <c r="T975" s="1"/>
  <c r="S978"/>
  <c r="S977" s="1"/>
  <c r="R978"/>
  <c r="R977" s="1"/>
  <c r="R976" s="1"/>
  <c r="R975" s="1"/>
  <c r="Q978"/>
  <c r="Q977" s="1"/>
  <c r="Q976" s="1"/>
  <c r="Q975" s="1"/>
  <c r="P978"/>
  <c r="P977" s="1"/>
  <c r="P976" s="1"/>
  <c r="P975" s="1"/>
  <c r="O978"/>
  <c r="O977" s="1"/>
  <c r="O976" s="1"/>
  <c r="O975" s="1"/>
  <c r="N978"/>
  <c r="N977" s="1"/>
  <c r="N976" s="1"/>
  <c r="N975" s="1"/>
  <c r="M978"/>
  <c r="M977" s="1"/>
  <c r="M976" s="1"/>
  <c r="M975" s="1"/>
  <c r="L978"/>
  <c r="L977" s="1"/>
  <c r="L976" s="1"/>
  <c r="L975" s="1"/>
  <c r="K978"/>
  <c r="K977" s="1"/>
  <c r="K976" s="1"/>
  <c r="K975" s="1"/>
  <c r="J978"/>
  <c r="J977" s="1"/>
  <c r="J976" s="1"/>
  <c r="J975" s="1"/>
  <c r="I978"/>
  <c r="I977" s="1"/>
  <c r="I976" s="1"/>
  <c r="I975" s="1"/>
  <c r="H978"/>
  <c r="H977" s="1"/>
  <c r="H976" s="1"/>
  <c r="H975" s="1"/>
  <c r="G978"/>
  <c r="G977" s="1"/>
  <c r="G976" s="1"/>
  <c r="G975" s="1"/>
  <c r="F978"/>
  <c r="F977" s="1"/>
  <c r="F976" s="1"/>
  <c r="F975" s="1"/>
  <c r="S976"/>
  <c r="S975" s="1"/>
  <c r="W974"/>
  <c r="W973" s="1"/>
  <c r="W972" s="1"/>
  <c r="W971" s="1"/>
  <c r="V974"/>
  <c r="V973" s="1"/>
  <c r="V972" s="1"/>
  <c r="V971" s="1"/>
  <c r="U974"/>
  <c r="U973" s="1"/>
  <c r="T974"/>
  <c r="T973" s="1"/>
  <c r="T972" s="1"/>
  <c r="T971" s="1"/>
  <c r="S974"/>
  <c r="S973" s="1"/>
  <c r="S972" s="1"/>
  <c r="S971" s="1"/>
  <c r="R974"/>
  <c r="R973" s="1"/>
  <c r="R972" s="1"/>
  <c r="R971" s="1"/>
  <c r="Q974"/>
  <c r="Q973" s="1"/>
  <c r="Q972" s="1"/>
  <c r="Q971" s="1"/>
  <c r="P974"/>
  <c r="O974"/>
  <c r="N974"/>
  <c r="N973" s="1"/>
  <c r="N972" s="1"/>
  <c r="N971" s="1"/>
  <c r="M974"/>
  <c r="M973" s="1"/>
  <c r="M972" s="1"/>
  <c r="M971" s="1"/>
  <c r="L974"/>
  <c r="K974"/>
  <c r="K973" s="1"/>
  <c r="K972" s="1"/>
  <c r="K971" s="1"/>
  <c r="J974"/>
  <c r="J973" s="1"/>
  <c r="J972" s="1"/>
  <c r="J971" s="1"/>
  <c r="I974"/>
  <c r="I973" s="1"/>
  <c r="I972" s="1"/>
  <c r="I971" s="1"/>
  <c r="H974"/>
  <c r="H973" s="1"/>
  <c r="H972" s="1"/>
  <c r="H971" s="1"/>
  <c r="G974"/>
  <c r="G973" s="1"/>
  <c r="G972" s="1"/>
  <c r="G971" s="1"/>
  <c r="F974"/>
  <c r="F973" s="1"/>
  <c r="F972" s="1"/>
  <c r="F971" s="1"/>
  <c r="P973"/>
  <c r="P972" s="1"/>
  <c r="P971" s="1"/>
  <c r="O973"/>
  <c r="O972" s="1"/>
  <c r="O971" s="1"/>
  <c r="L973"/>
  <c r="L972" s="1"/>
  <c r="L971" s="1"/>
  <c r="U972"/>
  <c r="U971" s="1"/>
  <c r="W969"/>
  <c r="W968" s="1"/>
  <c r="W967" s="1"/>
  <c r="W966" s="1"/>
  <c r="V969"/>
  <c r="V968" s="1"/>
  <c r="V967" s="1"/>
  <c r="V966" s="1"/>
  <c r="U969"/>
  <c r="T969"/>
  <c r="T968" s="1"/>
  <c r="T967" s="1"/>
  <c r="T966" s="1"/>
  <c r="S969"/>
  <c r="S968" s="1"/>
  <c r="S967" s="1"/>
  <c r="S966" s="1"/>
  <c r="R969"/>
  <c r="R968" s="1"/>
  <c r="R967" s="1"/>
  <c r="R966" s="1"/>
  <c r="Q969"/>
  <c r="Q968" s="1"/>
  <c r="Q967" s="1"/>
  <c r="Q966" s="1"/>
  <c r="P969"/>
  <c r="P968" s="1"/>
  <c r="P967" s="1"/>
  <c r="P966" s="1"/>
  <c r="O969"/>
  <c r="O968" s="1"/>
  <c r="O967" s="1"/>
  <c r="O966" s="1"/>
  <c r="N969"/>
  <c r="N968" s="1"/>
  <c r="N967" s="1"/>
  <c r="N966" s="1"/>
  <c r="M969"/>
  <c r="M968" s="1"/>
  <c r="M967" s="1"/>
  <c r="M966" s="1"/>
  <c r="L969"/>
  <c r="L968" s="1"/>
  <c r="L967" s="1"/>
  <c r="L966" s="1"/>
  <c r="K969"/>
  <c r="K968" s="1"/>
  <c r="K967" s="1"/>
  <c r="K966" s="1"/>
  <c r="J969"/>
  <c r="J968" s="1"/>
  <c r="J967" s="1"/>
  <c r="J966" s="1"/>
  <c r="I969"/>
  <c r="I968" s="1"/>
  <c r="I967" s="1"/>
  <c r="I966" s="1"/>
  <c r="H969"/>
  <c r="H968" s="1"/>
  <c r="H967" s="1"/>
  <c r="H966" s="1"/>
  <c r="G969"/>
  <c r="G968" s="1"/>
  <c r="G967" s="1"/>
  <c r="G966" s="1"/>
  <c r="F969"/>
  <c r="F968" s="1"/>
  <c r="F967" s="1"/>
  <c r="F966" s="1"/>
  <c r="U968"/>
  <c r="U967" s="1"/>
  <c r="U966" s="1"/>
  <c r="W965"/>
  <c r="W964" s="1"/>
  <c r="W963" s="1"/>
  <c r="W962" s="1"/>
  <c r="V965"/>
  <c r="U965"/>
  <c r="T965"/>
  <c r="T964" s="1"/>
  <c r="T963" s="1"/>
  <c r="T962" s="1"/>
  <c r="S965"/>
  <c r="S964" s="1"/>
  <c r="S963" s="1"/>
  <c r="S962" s="1"/>
  <c r="R965"/>
  <c r="R964" s="1"/>
  <c r="R963" s="1"/>
  <c r="R962" s="1"/>
  <c r="Q965"/>
  <c r="Q964" s="1"/>
  <c r="Q963" s="1"/>
  <c r="Q962" s="1"/>
  <c r="P965"/>
  <c r="P964" s="1"/>
  <c r="P963" s="1"/>
  <c r="P962" s="1"/>
  <c r="O965"/>
  <c r="O964" s="1"/>
  <c r="O963" s="1"/>
  <c r="O962" s="1"/>
  <c r="N965"/>
  <c r="N964" s="1"/>
  <c r="N963" s="1"/>
  <c r="N962" s="1"/>
  <c r="M965"/>
  <c r="M964" s="1"/>
  <c r="M963" s="1"/>
  <c r="M962" s="1"/>
  <c r="L965"/>
  <c r="L964" s="1"/>
  <c r="L963" s="1"/>
  <c r="L962" s="1"/>
  <c r="K965"/>
  <c r="K964" s="1"/>
  <c r="K963" s="1"/>
  <c r="K962" s="1"/>
  <c r="J965"/>
  <c r="I965"/>
  <c r="I964" s="1"/>
  <c r="I963" s="1"/>
  <c r="I962" s="1"/>
  <c r="H965"/>
  <c r="H964" s="1"/>
  <c r="H963" s="1"/>
  <c r="H962" s="1"/>
  <c r="G965"/>
  <c r="G964" s="1"/>
  <c r="G963" s="1"/>
  <c r="G962" s="1"/>
  <c r="F965"/>
  <c r="F964" s="1"/>
  <c r="F963" s="1"/>
  <c r="F962" s="1"/>
  <c r="V964"/>
  <c r="V963" s="1"/>
  <c r="V962" s="1"/>
  <c r="U964"/>
  <c r="U963" s="1"/>
  <c r="U962" s="1"/>
  <c r="J964"/>
  <c r="J963" s="1"/>
  <c r="J962" s="1"/>
  <c r="W961"/>
  <c r="W960" s="1"/>
  <c r="W959" s="1"/>
  <c r="W958" s="1"/>
  <c r="V961"/>
  <c r="V960" s="1"/>
  <c r="V959" s="1"/>
  <c r="V958" s="1"/>
  <c r="U961"/>
  <c r="T961"/>
  <c r="T960" s="1"/>
  <c r="T959" s="1"/>
  <c r="T958" s="1"/>
  <c r="S961"/>
  <c r="S960" s="1"/>
  <c r="S959" s="1"/>
  <c r="S958" s="1"/>
  <c r="R961"/>
  <c r="R960" s="1"/>
  <c r="R959" s="1"/>
  <c r="R958" s="1"/>
  <c r="Q961"/>
  <c r="Q960" s="1"/>
  <c r="Q959" s="1"/>
  <c r="Q958" s="1"/>
  <c r="P961"/>
  <c r="P960" s="1"/>
  <c r="P959" s="1"/>
  <c r="P958" s="1"/>
  <c r="O961"/>
  <c r="O960" s="1"/>
  <c r="O959" s="1"/>
  <c r="O958" s="1"/>
  <c r="N961"/>
  <c r="N960" s="1"/>
  <c r="N959" s="1"/>
  <c r="N958" s="1"/>
  <c r="M961"/>
  <c r="M960" s="1"/>
  <c r="M959" s="1"/>
  <c r="M958" s="1"/>
  <c r="L961"/>
  <c r="L960" s="1"/>
  <c r="L959" s="1"/>
  <c r="L958" s="1"/>
  <c r="K961"/>
  <c r="K960" s="1"/>
  <c r="K959" s="1"/>
  <c r="K958" s="1"/>
  <c r="J961"/>
  <c r="J960" s="1"/>
  <c r="J959" s="1"/>
  <c r="J958" s="1"/>
  <c r="I961"/>
  <c r="I960" s="1"/>
  <c r="I959" s="1"/>
  <c r="H961"/>
  <c r="H960" s="1"/>
  <c r="H959" s="1"/>
  <c r="H958" s="1"/>
  <c r="G961"/>
  <c r="G960" s="1"/>
  <c r="G959" s="1"/>
  <c r="G958" s="1"/>
  <c r="F961"/>
  <c r="F960" s="1"/>
  <c r="F959" s="1"/>
  <c r="F958" s="1"/>
  <c r="U960"/>
  <c r="U959" s="1"/>
  <c r="U958" s="1"/>
  <c r="I958"/>
  <c r="W957"/>
  <c r="W956" s="1"/>
  <c r="W955" s="1"/>
  <c r="W954" s="1"/>
  <c r="V957"/>
  <c r="V956" s="1"/>
  <c r="V955" s="1"/>
  <c r="V954" s="1"/>
  <c r="U957"/>
  <c r="U956" s="1"/>
  <c r="U955" s="1"/>
  <c r="U954" s="1"/>
  <c r="T957"/>
  <c r="T956" s="1"/>
  <c r="T955" s="1"/>
  <c r="S957"/>
  <c r="S956" s="1"/>
  <c r="S955" s="1"/>
  <c r="S954" s="1"/>
  <c r="R957"/>
  <c r="R956" s="1"/>
  <c r="R955" s="1"/>
  <c r="R954" s="1"/>
  <c r="Q957"/>
  <c r="P957"/>
  <c r="P956" s="1"/>
  <c r="P955" s="1"/>
  <c r="P954" s="1"/>
  <c r="O957"/>
  <c r="O956" s="1"/>
  <c r="O955" s="1"/>
  <c r="O954" s="1"/>
  <c r="N957"/>
  <c r="N956" s="1"/>
  <c r="N955" s="1"/>
  <c r="N954" s="1"/>
  <c r="M957"/>
  <c r="M956" s="1"/>
  <c r="M955" s="1"/>
  <c r="M954" s="1"/>
  <c r="L957"/>
  <c r="L956" s="1"/>
  <c r="L955" s="1"/>
  <c r="L954" s="1"/>
  <c r="K957"/>
  <c r="K956" s="1"/>
  <c r="K955" s="1"/>
  <c r="K954" s="1"/>
  <c r="J957"/>
  <c r="J956" s="1"/>
  <c r="J955" s="1"/>
  <c r="J954" s="1"/>
  <c r="I957"/>
  <c r="I956" s="1"/>
  <c r="I955" s="1"/>
  <c r="I954" s="1"/>
  <c r="H957"/>
  <c r="H956" s="1"/>
  <c r="H955" s="1"/>
  <c r="H954" s="1"/>
  <c r="G957"/>
  <c r="F957"/>
  <c r="F956" s="1"/>
  <c r="F955" s="1"/>
  <c r="F954" s="1"/>
  <c r="Q956"/>
  <c r="Q955" s="1"/>
  <c r="Q954" s="1"/>
  <c r="G956"/>
  <c r="G955" s="1"/>
  <c r="G954" s="1"/>
  <c r="T954"/>
  <c r="W953"/>
  <c r="W952" s="1"/>
  <c r="W951" s="1"/>
  <c r="W950" s="1"/>
  <c r="V953"/>
  <c r="V952" s="1"/>
  <c r="V951" s="1"/>
  <c r="V950" s="1"/>
  <c r="U953"/>
  <c r="U952" s="1"/>
  <c r="U951" s="1"/>
  <c r="U950" s="1"/>
  <c r="T953"/>
  <c r="T952" s="1"/>
  <c r="T951" s="1"/>
  <c r="T950" s="1"/>
  <c r="S953"/>
  <c r="S952" s="1"/>
  <c r="S951" s="1"/>
  <c r="S950" s="1"/>
  <c r="R953"/>
  <c r="Q953"/>
  <c r="Q952" s="1"/>
  <c r="Q951" s="1"/>
  <c r="Q950" s="1"/>
  <c r="P953"/>
  <c r="P952" s="1"/>
  <c r="P951" s="1"/>
  <c r="P950" s="1"/>
  <c r="O953"/>
  <c r="O952" s="1"/>
  <c r="O951" s="1"/>
  <c r="O950" s="1"/>
  <c r="N953"/>
  <c r="N952" s="1"/>
  <c r="N951" s="1"/>
  <c r="N950" s="1"/>
  <c r="M953"/>
  <c r="M952" s="1"/>
  <c r="M951" s="1"/>
  <c r="M950" s="1"/>
  <c r="L953"/>
  <c r="L952" s="1"/>
  <c r="L951" s="1"/>
  <c r="L950" s="1"/>
  <c r="K953"/>
  <c r="K952" s="1"/>
  <c r="K951" s="1"/>
  <c r="K950" s="1"/>
  <c r="J953"/>
  <c r="J952" s="1"/>
  <c r="J951" s="1"/>
  <c r="J950" s="1"/>
  <c r="I953"/>
  <c r="I952" s="1"/>
  <c r="I951" s="1"/>
  <c r="I950" s="1"/>
  <c r="H953"/>
  <c r="H952" s="1"/>
  <c r="H951" s="1"/>
  <c r="H950" s="1"/>
  <c r="G953"/>
  <c r="G952" s="1"/>
  <c r="G951" s="1"/>
  <c r="G950" s="1"/>
  <c r="F953"/>
  <c r="F952" s="1"/>
  <c r="F951" s="1"/>
  <c r="F950" s="1"/>
  <c r="R952"/>
  <c r="R951" s="1"/>
  <c r="R950" s="1"/>
  <c r="W949"/>
  <c r="W948" s="1"/>
  <c r="W947" s="1"/>
  <c r="W946" s="1"/>
  <c r="V949"/>
  <c r="V948" s="1"/>
  <c r="V947" s="1"/>
  <c r="V946" s="1"/>
  <c r="U949"/>
  <c r="U948" s="1"/>
  <c r="U947" s="1"/>
  <c r="U946" s="1"/>
  <c r="T949"/>
  <c r="T948" s="1"/>
  <c r="T947" s="1"/>
  <c r="T946" s="1"/>
  <c r="S949"/>
  <c r="S948" s="1"/>
  <c r="S947" s="1"/>
  <c r="S946" s="1"/>
  <c r="R949"/>
  <c r="R948" s="1"/>
  <c r="R947" s="1"/>
  <c r="R946" s="1"/>
  <c r="Q949"/>
  <c r="Q948" s="1"/>
  <c r="Q947" s="1"/>
  <c r="Q946" s="1"/>
  <c r="P949"/>
  <c r="P948" s="1"/>
  <c r="P947" s="1"/>
  <c r="P946" s="1"/>
  <c r="O949"/>
  <c r="O948" s="1"/>
  <c r="O947" s="1"/>
  <c r="O946" s="1"/>
  <c r="N949"/>
  <c r="N948" s="1"/>
  <c r="N947" s="1"/>
  <c r="N946" s="1"/>
  <c r="M949"/>
  <c r="M948" s="1"/>
  <c r="M947" s="1"/>
  <c r="M946" s="1"/>
  <c r="L949"/>
  <c r="L948" s="1"/>
  <c r="L947" s="1"/>
  <c r="L946" s="1"/>
  <c r="K949"/>
  <c r="K948" s="1"/>
  <c r="K947" s="1"/>
  <c r="K946" s="1"/>
  <c r="J949"/>
  <c r="J948" s="1"/>
  <c r="J947" s="1"/>
  <c r="J946" s="1"/>
  <c r="I949"/>
  <c r="I948" s="1"/>
  <c r="I947" s="1"/>
  <c r="I946" s="1"/>
  <c r="H949"/>
  <c r="H948" s="1"/>
  <c r="H947" s="1"/>
  <c r="H946" s="1"/>
  <c r="G949"/>
  <c r="G948" s="1"/>
  <c r="G947" s="1"/>
  <c r="G946" s="1"/>
  <c r="F949"/>
  <c r="F948" s="1"/>
  <c r="F947" s="1"/>
  <c r="F946" s="1"/>
  <c r="W944"/>
  <c r="W943" s="1"/>
  <c r="W942" s="1"/>
  <c r="W941" s="1"/>
  <c r="V944"/>
  <c r="V943" s="1"/>
  <c r="V942" s="1"/>
  <c r="V941" s="1"/>
  <c r="U944"/>
  <c r="U943" s="1"/>
  <c r="U942" s="1"/>
  <c r="U941" s="1"/>
  <c r="T944"/>
  <c r="T943" s="1"/>
  <c r="T942" s="1"/>
  <c r="T941" s="1"/>
  <c r="S944"/>
  <c r="S943" s="1"/>
  <c r="R944"/>
  <c r="R943" s="1"/>
  <c r="R942" s="1"/>
  <c r="R941" s="1"/>
  <c r="Q944"/>
  <c r="Q943" s="1"/>
  <c r="Q942" s="1"/>
  <c r="Q941" s="1"/>
  <c r="P944"/>
  <c r="P943" s="1"/>
  <c r="P942" s="1"/>
  <c r="P941" s="1"/>
  <c r="O944"/>
  <c r="O943" s="1"/>
  <c r="O942" s="1"/>
  <c r="O941" s="1"/>
  <c r="N944"/>
  <c r="N943" s="1"/>
  <c r="N942" s="1"/>
  <c r="N941" s="1"/>
  <c r="M944"/>
  <c r="M943" s="1"/>
  <c r="M942" s="1"/>
  <c r="M941" s="1"/>
  <c r="L944"/>
  <c r="L943" s="1"/>
  <c r="L942" s="1"/>
  <c r="L941" s="1"/>
  <c r="K944"/>
  <c r="K943" s="1"/>
  <c r="K942" s="1"/>
  <c r="K941" s="1"/>
  <c r="J944"/>
  <c r="J943" s="1"/>
  <c r="J942" s="1"/>
  <c r="J941" s="1"/>
  <c r="I944"/>
  <c r="I943" s="1"/>
  <c r="I942" s="1"/>
  <c r="I941" s="1"/>
  <c r="H944"/>
  <c r="H943" s="1"/>
  <c r="H942" s="1"/>
  <c r="H941" s="1"/>
  <c r="G944"/>
  <c r="G943" s="1"/>
  <c r="G942" s="1"/>
  <c r="G941" s="1"/>
  <c r="F944"/>
  <c r="F943" s="1"/>
  <c r="F942" s="1"/>
  <c r="F941" s="1"/>
  <c r="S942"/>
  <c r="S941" s="1"/>
  <c r="W940"/>
  <c r="V940"/>
  <c r="U940"/>
  <c r="T940"/>
  <c r="S940"/>
  <c r="R940"/>
  <c r="Q940"/>
  <c r="P940"/>
  <c r="O940"/>
  <c r="N940"/>
  <c r="M940"/>
  <c r="L940"/>
  <c r="K940"/>
  <c r="J940"/>
  <c r="I940"/>
  <c r="H940"/>
  <c r="G940"/>
  <c r="F940"/>
  <c r="W939"/>
  <c r="V939"/>
  <c r="U939"/>
  <c r="T939"/>
  <c r="S939"/>
  <c r="R939"/>
  <c r="Q939"/>
  <c r="P939"/>
  <c r="O939"/>
  <c r="N939"/>
  <c r="M939"/>
  <c r="L939"/>
  <c r="K939"/>
  <c r="J939"/>
  <c r="I939"/>
  <c r="H939"/>
  <c r="G939"/>
  <c r="F939"/>
  <c r="W938"/>
  <c r="W937" s="1"/>
  <c r="W936" s="1"/>
  <c r="W935" s="1"/>
  <c r="V938"/>
  <c r="V937" s="1"/>
  <c r="V936" s="1"/>
  <c r="V935" s="1"/>
  <c r="U938"/>
  <c r="T938"/>
  <c r="S938"/>
  <c r="R938"/>
  <c r="Q938"/>
  <c r="P938"/>
  <c r="O938"/>
  <c r="N938"/>
  <c r="M938"/>
  <c r="L938"/>
  <c r="L937" s="1"/>
  <c r="L936" s="1"/>
  <c r="L935" s="1"/>
  <c r="K938"/>
  <c r="J938"/>
  <c r="J937" s="1"/>
  <c r="J936" s="1"/>
  <c r="J935" s="1"/>
  <c r="I938"/>
  <c r="H938"/>
  <c r="G938"/>
  <c r="F938"/>
  <c r="W934"/>
  <c r="V934"/>
  <c r="V933" s="1"/>
  <c r="V932" s="1"/>
  <c r="V931" s="1"/>
  <c r="U934"/>
  <c r="U933" s="1"/>
  <c r="T934"/>
  <c r="T933" s="1"/>
  <c r="S934"/>
  <c r="S933" s="1"/>
  <c r="S932" s="1"/>
  <c r="S931" s="1"/>
  <c r="R934"/>
  <c r="R933" s="1"/>
  <c r="R932" s="1"/>
  <c r="R931" s="1"/>
  <c r="Q934"/>
  <c r="Q933" s="1"/>
  <c r="Q932" s="1"/>
  <c r="Q931" s="1"/>
  <c r="P934"/>
  <c r="O934"/>
  <c r="N934"/>
  <c r="N933" s="1"/>
  <c r="N932" s="1"/>
  <c r="N931" s="1"/>
  <c r="M934"/>
  <c r="L934"/>
  <c r="L933" s="1"/>
  <c r="L932" s="1"/>
  <c r="L931" s="1"/>
  <c r="K934"/>
  <c r="J934"/>
  <c r="J933" s="1"/>
  <c r="J932" s="1"/>
  <c r="J931" s="1"/>
  <c r="I934"/>
  <c r="I933" s="1"/>
  <c r="I932" s="1"/>
  <c r="I931" s="1"/>
  <c r="H934"/>
  <c r="H933" s="1"/>
  <c r="H932" s="1"/>
  <c r="H931" s="1"/>
  <c r="G934"/>
  <c r="G933" s="1"/>
  <c r="G932" s="1"/>
  <c r="G931" s="1"/>
  <c r="F934"/>
  <c r="F933" s="1"/>
  <c r="F932" s="1"/>
  <c r="F931" s="1"/>
  <c r="W933"/>
  <c r="W932" s="1"/>
  <c r="W931" s="1"/>
  <c r="P933"/>
  <c r="P932" s="1"/>
  <c r="P931" s="1"/>
  <c r="O933"/>
  <c r="O932" s="1"/>
  <c r="O931" s="1"/>
  <c r="M933"/>
  <c r="M932" s="1"/>
  <c r="M931" s="1"/>
  <c r="K933"/>
  <c r="K932" s="1"/>
  <c r="K931" s="1"/>
  <c r="U932"/>
  <c r="U931" s="1"/>
  <c r="T932"/>
  <c r="T931" s="1"/>
  <c r="W930"/>
  <c r="W929" s="1"/>
  <c r="W928" s="1"/>
  <c r="W927" s="1"/>
  <c r="V930"/>
  <c r="V929" s="1"/>
  <c r="V928" s="1"/>
  <c r="V927" s="1"/>
  <c r="U930"/>
  <c r="U929" s="1"/>
  <c r="U928" s="1"/>
  <c r="U927" s="1"/>
  <c r="T930"/>
  <c r="T929" s="1"/>
  <c r="T928" s="1"/>
  <c r="T927" s="1"/>
  <c r="S930"/>
  <c r="S929" s="1"/>
  <c r="R930"/>
  <c r="R929" s="1"/>
  <c r="R928" s="1"/>
  <c r="R927" s="1"/>
  <c r="Q930"/>
  <c r="Q929" s="1"/>
  <c r="Q928" s="1"/>
  <c r="Q927" s="1"/>
  <c r="P930"/>
  <c r="P929" s="1"/>
  <c r="P928" s="1"/>
  <c r="P927" s="1"/>
  <c r="O930"/>
  <c r="O929" s="1"/>
  <c r="O928" s="1"/>
  <c r="O927" s="1"/>
  <c r="N930"/>
  <c r="N929" s="1"/>
  <c r="N928" s="1"/>
  <c r="N927" s="1"/>
  <c r="M930"/>
  <c r="L930"/>
  <c r="L929" s="1"/>
  <c r="L928" s="1"/>
  <c r="L927" s="1"/>
  <c r="K930"/>
  <c r="K929" s="1"/>
  <c r="K928" s="1"/>
  <c r="K927" s="1"/>
  <c r="J930"/>
  <c r="J929" s="1"/>
  <c r="J928" s="1"/>
  <c r="J927" s="1"/>
  <c r="I930"/>
  <c r="I929" s="1"/>
  <c r="I928" s="1"/>
  <c r="I927" s="1"/>
  <c r="H930"/>
  <c r="H929" s="1"/>
  <c r="H928" s="1"/>
  <c r="H927" s="1"/>
  <c r="G930"/>
  <c r="G929" s="1"/>
  <c r="G928" s="1"/>
  <c r="G927" s="1"/>
  <c r="F930"/>
  <c r="F929" s="1"/>
  <c r="F928" s="1"/>
  <c r="F927" s="1"/>
  <c r="M929"/>
  <c r="M928" s="1"/>
  <c r="M927" s="1"/>
  <c r="S928"/>
  <c r="S927" s="1"/>
  <c r="W926"/>
  <c r="W925" s="1"/>
  <c r="W924" s="1"/>
  <c r="W923" s="1"/>
  <c r="V926"/>
  <c r="V925" s="1"/>
  <c r="V924" s="1"/>
  <c r="V923" s="1"/>
  <c r="U926"/>
  <c r="U925" s="1"/>
  <c r="U924" s="1"/>
  <c r="U923" s="1"/>
  <c r="T926"/>
  <c r="T925" s="1"/>
  <c r="T924" s="1"/>
  <c r="T923" s="1"/>
  <c r="S926"/>
  <c r="S925" s="1"/>
  <c r="S924" s="1"/>
  <c r="S923" s="1"/>
  <c r="R926"/>
  <c r="R925" s="1"/>
  <c r="R924" s="1"/>
  <c r="R923" s="1"/>
  <c r="Q926"/>
  <c r="Q925" s="1"/>
  <c r="Q924" s="1"/>
  <c r="Q923" s="1"/>
  <c r="P926"/>
  <c r="P925" s="1"/>
  <c r="P924" s="1"/>
  <c r="P923" s="1"/>
  <c r="O926"/>
  <c r="O925" s="1"/>
  <c r="O924" s="1"/>
  <c r="O923" s="1"/>
  <c r="N926"/>
  <c r="N925" s="1"/>
  <c r="N924" s="1"/>
  <c r="N923" s="1"/>
  <c r="M926"/>
  <c r="M925" s="1"/>
  <c r="M924" s="1"/>
  <c r="M923" s="1"/>
  <c r="L926"/>
  <c r="L925" s="1"/>
  <c r="L924" s="1"/>
  <c r="L923" s="1"/>
  <c r="K926"/>
  <c r="K925" s="1"/>
  <c r="K924" s="1"/>
  <c r="K923" s="1"/>
  <c r="J926"/>
  <c r="J925" s="1"/>
  <c r="J924" s="1"/>
  <c r="J923" s="1"/>
  <c r="I926"/>
  <c r="I925" s="1"/>
  <c r="I924" s="1"/>
  <c r="I923" s="1"/>
  <c r="H926"/>
  <c r="H925" s="1"/>
  <c r="H924" s="1"/>
  <c r="H923" s="1"/>
  <c r="G926"/>
  <c r="G925" s="1"/>
  <c r="G924" s="1"/>
  <c r="G923" s="1"/>
  <c r="F926"/>
  <c r="F925" s="1"/>
  <c r="F924" s="1"/>
  <c r="F923" s="1"/>
  <c r="W922"/>
  <c r="W921" s="1"/>
  <c r="W920" s="1"/>
  <c r="W919" s="1"/>
  <c r="V922"/>
  <c r="V921" s="1"/>
  <c r="V920" s="1"/>
  <c r="V919" s="1"/>
  <c r="U922"/>
  <c r="U921" s="1"/>
  <c r="U920" s="1"/>
  <c r="U919" s="1"/>
  <c r="T922"/>
  <c r="T921" s="1"/>
  <c r="T920" s="1"/>
  <c r="T919" s="1"/>
  <c r="S922"/>
  <c r="S921" s="1"/>
  <c r="S920" s="1"/>
  <c r="S919" s="1"/>
  <c r="R922"/>
  <c r="R921" s="1"/>
  <c r="R920" s="1"/>
  <c r="R919" s="1"/>
  <c r="Q922"/>
  <c r="Q921" s="1"/>
  <c r="Q920" s="1"/>
  <c r="Q919" s="1"/>
  <c r="P922"/>
  <c r="P921" s="1"/>
  <c r="P920" s="1"/>
  <c r="P919" s="1"/>
  <c r="O922"/>
  <c r="O921" s="1"/>
  <c r="O920" s="1"/>
  <c r="O919" s="1"/>
  <c r="N922"/>
  <c r="N921" s="1"/>
  <c r="N920" s="1"/>
  <c r="N919" s="1"/>
  <c r="M922"/>
  <c r="M921" s="1"/>
  <c r="M920" s="1"/>
  <c r="M919" s="1"/>
  <c r="L922"/>
  <c r="L921" s="1"/>
  <c r="L920" s="1"/>
  <c r="L919" s="1"/>
  <c r="K922"/>
  <c r="K921" s="1"/>
  <c r="K920" s="1"/>
  <c r="K919" s="1"/>
  <c r="J922"/>
  <c r="J921" s="1"/>
  <c r="J920" s="1"/>
  <c r="J919" s="1"/>
  <c r="I922"/>
  <c r="I921" s="1"/>
  <c r="I920" s="1"/>
  <c r="I919" s="1"/>
  <c r="H922"/>
  <c r="H921" s="1"/>
  <c r="H920" s="1"/>
  <c r="H919" s="1"/>
  <c r="G922"/>
  <c r="G921" s="1"/>
  <c r="G920" s="1"/>
  <c r="G919" s="1"/>
  <c r="F922"/>
  <c r="F921" s="1"/>
  <c r="F920" s="1"/>
  <c r="F919" s="1"/>
  <c r="W917"/>
  <c r="W916" s="1"/>
  <c r="W915" s="1"/>
  <c r="V917"/>
  <c r="V916" s="1"/>
  <c r="V915" s="1"/>
  <c r="U917"/>
  <c r="U916" s="1"/>
  <c r="U915" s="1"/>
  <c r="T917"/>
  <c r="T916" s="1"/>
  <c r="T915" s="1"/>
  <c r="S917"/>
  <c r="S916" s="1"/>
  <c r="S915" s="1"/>
  <c r="R917"/>
  <c r="R916" s="1"/>
  <c r="R915" s="1"/>
  <c r="Q917"/>
  <c r="Q916" s="1"/>
  <c r="Q915" s="1"/>
  <c r="P917"/>
  <c r="P916" s="1"/>
  <c r="P915" s="1"/>
  <c r="O917"/>
  <c r="O916" s="1"/>
  <c r="O915" s="1"/>
  <c r="N917"/>
  <c r="N916" s="1"/>
  <c r="N915" s="1"/>
  <c r="M917"/>
  <c r="M916" s="1"/>
  <c r="M915" s="1"/>
  <c r="L917"/>
  <c r="L916" s="1"/>
  <c r="L915" s="1"/>
  <c r="K917"/>
  <c r="K916" s="1"/>
  <c r="K915" s="1"/>
  <c r="J917"/>
  <c r="J916" s="1"/>
  <c r="J915" s="1"/>
  <c r="I917"/>
  <c r="I916" s="1"/>
  <c r="I915" s="1"/>
  <c r="H917"/>
  <c r="H916" s="1"/>
  <c r="H915" s="1"/>
  <c r="G917"/>
  <c r="G916" s="1"/>
  <c r="G915" s="1"/>
  <c r="F917"/>
  <c r="F916" s="1"/>
  <c r="F915" s="1"/>
  <c r="W914"/>
  <c r="W913" s="1"/>
  <c r="W912" s="1"/>
  <c r="V914"/>
  <c r="V913" s="1"/>
  <c r="V912" s="1"/>
  <c r="U914"/>
  <c r="U913" s="1"/>
  <c r="U912" s="1"/>
  <c r="T914"/>
  <c r="T913" s="1"/>
  <c r="T912" s="1"/>
  <c r="T911" s="1"/>
  <c r="S914"/>
  <c r="S913" s="1"/>
  <c r="S912" s="1"/>
  <c r="S911" s="1"/>
  <c r="R914"/>
  <c r="R913" s="1"/>
  <c r="R912" s="1"/>
  <c r="Q914"/>
  <c r="Q913" s="1"/>
  <c r="Q912" s="1"/>
  <c r="P914"/>
  <c r="P913" s="1"/>
  <c r="P912" s="1"/>
  <c r="O914"/>
  <c r="O913" s="1"/>
  <c r="O912" s="1"/>
  <c r="N914"/>
  <c r="N913" s="1"/>
  <c r="N912" s="1"/>
  <c r="M914"/>
  <c r="M913" s="1"/>
  <c r="M912" s="1"/>
  <c r="L914"/>
  <c r="L913" s="1"/>
  <c r="L912" s="1"/>
  <c r="K914"/>
  <c r="K913" s="1"/>
  <c r="K912" s="1"/>
  <c r="J914"/>
  <c r="J913" s="1"/>
  <c r="J912" s="1"/>
  <c r="I914"/>
  <c r="I913" s="1"/>
  <c r="I912" s="1"/>
  <c r="H914"/>
  <c r="H913" s="1"/>
  <c r="H912" s="1"/>
  <c r="G914"/>
  <c r="G913" s="1"/>
  <c r="G912" s="1"/>
  <c r="F914"/>
  <c r="F913" s="1"/>
  <c r="F912" s="1"/>
  <c r="F911" s="1"/>
  <c r="W910"/>
  <c r="W909" s="1"/>
  <c r="W908" s="1"/>
  <c r="W907" s="1"/>
  <c r="V910"/>
  <c r="V909" s="1"/>
  <c r="V908" s="1"/>
  <c r="V907" s="1"/>
  <c r="U910"/>
  <c r="U909" s="1"/>
  <c r="T910"/>
  <c r="T909" s="1"/>
  <c r="T908" s="1"/>
  <c r="T907" s="1"/>
  <c r="S910"/>
  <c r="S909" s="1"/>
  <c r="S908" s="1"/>
  <c r="S907" s="1"/>
  <c r="R910"/>
  <c r="R909" s="1"/>
  <c r="R908" s="1"/>
  <c r="R907" s="1"/>
  <c r="Q910"/>
  <c r="Q909" s="1"/>
  <c r="Q908" s="1"/>
  <c r="Q907" s="1"/>
  <c r="P910"/>
  <c r="P909" s="1"/>
  <c r="P908" s="1"/>
  <c r="P907" s="1"/>
  <c r="O910"/>
  <c r="O909" s="1"/>
  <c r="O908" s="1"/>
  <c r="O907" s="1"/>
  <c r="N910"/>
  <c r="N909" s="1"/>
  <c r="N908" s="1"/>
  <c r="N907" s="1"/>
  <c r="M910"/>
  <c r="L910"/>
  <c r="L909" s="1"/>
  <c r="L908" s="1"/>
  <c r="L907" s="1"/>
  <c r="K910"/>
  <c r="K909" s="1"/>
  <c r="K908" s="1"/>
  <c r="K907" s="1"/>
  <c r="J910"/>
  <c r="J909" s="1"/>
  <c r="J908" s="1"/>
  <c r="J907" s="1"/>
  <c r="I910"/>
  <c r="I909" s="1"/>
  <c r="I908" s="1"/>
  <c r="I907" s="1"/>
  <c r="H910"/>
  <c r="H909" s="1"/>
  <c r="H908" s="1"/>
  <c r="H907" s="1"/>
  <c r="G910"/>
  <c r="G909" s="1"/>
  <c r="G908" s="1"/>
  <c r="G907" s="1"/>
  <c r="F910"/>
  <c r="F909" s="1"/>
  <c r="F908" s="1"/>
  <c r="F907" s="1"/>
  <c r="M909"/>
  <c r="M908" s="1"/>
  <c r="M907" s="1"/>
  <c r="U908"/>
  <c r="U907" s="1"/>
  <c r="W906"/>
  <c r="V906"/>
  <c r="U906"/>
  <c r="T906"/>
  <c r="S906"/>
  <c r="R906"/>
  <c r="Q906"/>
  <c r="P906"/>
  <c r="O906"/>
  <c r="N906"/>
  <c r="M906"/>
  <c r="L906"/>
  <c r="K906"/>
  <c r="J906"/>
  <c r="I906"/>
  <c r="H906"/>
  <c r="G906"/>
  <c r="F906"/>
  <c r="W905"/>
  <c r="V905"/>
  <c r="U905"/>
  <c r="T905"/>
  <c r="S905"/>
  <c r="R905"/>
  <c r="Q905"/>
  <c r="P905"/>
  <c r="O905"/>
  <c r="N905"/>
  <c r="M905"/>
  <c r="M903" s="1"/>
  <c r="M902" s="1"/>
  <c r="M901" s="1"/>
  <c r="L905"/>
  <c r="K905"/>
  <c r="J905"/>
  <c r="I905"/>
  <c r="H905"/>
  <c r="G905"/>
  <c r="F905"/>
  <c r="W904"/>
  <c r="V904"/>
  <c r="U904"/>
  <c r="T904"/>
  <c r="S904"/>
  <c r="R904"/>
  <c r="Q904"/>
  <c r="P904"/>
  <c r="P903" s="1"/>
  <c r="P902" s="1"/>
  <c r="P901" s="1"/>
  <c r="O904"/>
  <c r="N904"/>
  <c r="M904"/>
  <c r="L904"/>
  <c r="K904"/>
  <c r="J904"/>
  <c r="I904"/>
  <c r="H904"/>
  <c r="G904"/>
  <c r="F904"/>
  <c r="W900"/>
  <c r="V900"/>
  <c r="U900"/>
  <c r="T900"/>
  <c r="S900"/>
  <c r="R900"/>
  <c r="Q900"/>
  <c r="P900"/>
  <c r="O900"/>
  <c r="N900"/>
  <c r="M900"/>
  <c r="L900"/>
  <c r="K900"/>
  <c r="J900"/>
  <c r="I900"/>
  <c r="H900"/>
  <c r="G900"/>
  <c r="F900"/>
  <c r="W899"/>
  <c r="V899"/>
  <c r="U899"/>
  <c r="T899"/>
  <c r="T897" s="1"/>
  <c r="T896" s="1"/>
  <c r="T895" s="1"/>
  <c r="S899"/>
  <c r="R899"/>
  <c r="Q899"/>
  <c r="P899"/>
  <c r="O899"/>
  <c r="N899"/>
  <c r="M899"/>
  <c r="L899"/>
  <c r="K899"/>
  <c r="J899"/>
  <c r="I899"/>
  <c r="H899"/>
  <c r="H897" s="1"/>
  <c r="H896" s="1"/>
  <c r="H895" s="1"/>
  <c r="G899"/>
  <c r="F899"/>
  <c r="W898"/>
  <c r="V898"/>
  <c r="U898"/>
  <c r="T898"/>
  <c r="S898"/>
  <c r="R898"/>
  <c r="Q898"/>
  <c r="P898"/>
  <c r="O898"/>
  <c r="N898"/>
  <c r="M898"/>
  <c r="L898"/>
  <c r="K898"/>
  <c r="J898"/>
  <c r="I898"/>
  <c r="H898"/>
  <c r="G898"/>
  <c r="F898"/>
  <c r="W894"/>
  <c r="V894"/>
  <c r="U894"/>
  <c r="T894"/>
  <c r="S894"/>
  <c r="R894"/>
  <c r="Q894"/>
  <c r="P894"/>
  <c r="O894"/>
  <c r="N894"/>
  <c r="M894"/>
  <c r="L894"/>
  <c r="K894"/>
  <c r="J894"/>
  <c r="I894"/>
  <c r="H894"/>
  <c r="G894"/>
  <c r="F894"/>
  <c r="W893"/>
  <c r="V893"/>
  <c r="U893"/>
  <c r="T893"/>
  <c r="S893"/>
  <c r="R893"/>
  <c r="Q893"/>
  <c r="P893"/>
  <c r="O893"/>
  <c r="N893"/>
  <c r="N891" s="1"/>
  <c r="N890" s="1"/>
  <c r="N889" s="1"/>
  <c r="M893"/>
  <c r="L893"/>
  <c r="K893"/>
  <c r="J893"/>
  <c r="I893"/>
  <c r="H893"/>
  <c r="G893"/>
  <c r="F893"/>
  <c r="W892"/>
  <c r="V892"/>
  <c r="U892"/>
  <c r="T892"/>
  <c r="S892"/>
  <c r="S891" s="1"/>
  <c r="S890" s="1"/>
  <c r="S889" s="1"/>
  <c r="R892"/>
  <c r="R891" s="1"/>
  <c r="R890" s="1"/>
  <c r="R889" s="1"/>
  <c r="Q892"/>
  <c r="P892"/>
  <c r="O892"/>
  <c r="N892"/>
  <c r="M892"/>
  <c r="L892"/>
  <c r="K892"/>
  <c r="K891" s="1"/>
  <c r="K890" s="1"/>
  <c r="K889" s="1"/>
  <c r="J892"/>
  <c r="I892"/>
  <c r="H892"/>
  <c r="G892"/>
  <c r="G891" s="1"/>
  <c r="G890" s="1"/>
  <c r="G889" s="1"/>
  <c r="F892"/>
  <c r="W888"/>
  <c r="W887" s="1"/>
  <c r="W886" s="1"/>
  <c r="W885" s="1"/>
  <c r="V888"/>
  <c r="V887" s="1"/>
  <c r="V886" s="1"/>
  <c r="V885" s="1"/>
  <c r="U888"/>
  <c r="U887" s="1"/>
  <c r="U886" s="1"/>
  <c r="U885" s="1"/>
  <c r="T888"/>
  <c r="T887" s="1"/>
  <c r="T886" s="1"/>
  <c r="T885" s="1"/>
  <c r="S888"/>
  <c r="S887" s="1"/>
  <c r="S886" s="1"/>
  <c r="S885" s="1"/>
  <c r="R888"/>
  <c r="R887" s="1"/>
  <c r="R886" s="1"/>
  <c r="R885" s="1"/>
  <c r="Q888"/>
  <c r="Q887" s="1"/>
  <c r="Q886" s="1"/>
  <c r="Q885" s="1"/>
  <c r="P888"/>
  <c r="P887" s="1"/>
  <c r="P886" s="1"/>
  <c r="P885" s="1"/>
  <c r="O888"/>
  <c r="O887" s="1"/>
  <c r="O886" s="1"/>
  <c r="O885" s="1"/>
  <c r="N888"/>
  <c r="N887" s="1"/>
  <c r="N886" s="1"/>
  <c r="N885" s="1"/>
  <c r="M888"/>
  <c r="M887" s="1"/>
  <c r="M886" s="1"/>
  <c r="M885" s="1"/>
  <c r="L888"/>
  <c r="L887" s="1"/>
  <c r="L886" s="1"/>
  <c r="L885" s="1"/>
  <c r="K888"/>
  <c r="K887" s="1"/>
  <c r="K886" s="1"/>
  <c r="K885" s="1"/>
  <c r="J888"/>
  <c r="J887" s="1"/>
  <c r="J886" s="1"/>
  <c r="J885" s="1"/>
  <c r="I888"/>
  <c r="I887" s="1"/>
  <c r="I886" s="1"/>
  <c r="I885" s="1"/>
  <c r="H888"/>
  <c r="H887" s="1"/>
  <c r="H886" s="1"/>
  <c r="H885" s="1"/>
  <c r="G888"/>
  <c r="G887" s="1"/>
  <c r="G886" s="1"/>
  <c r="G885" s="1"/>
  <c r="F888"/>
  <c r="F887" s="1"/>
  <c r="F886" s="1"/>
  <c r="F885" s="1"/>
  <c r="W884"/>
  <c r="W883" s="1"/>
  <c r="W882" s="1"/>
  <c r="W881" s="1"/>
  <c r="V884"/>
  <c r="V883" s="1"/>
  <c r="V882" s="1"/>
  <c r="V881" s="1"/>
  <c r="U884"/>
  <c r="U883" s="1"/>
  <c r="U882" s="1"/>
  <c r="U881" s="1"/>
  <c r="T884"/>
  <c r="T883" s="1"/>
  <c r="T882" s="1"/>
  <c r="T881" s="1"/>
  <c r="S884"/>
  <c r="S883" s="1"/>
  <c r="S882" s="1"/>
  <c r="S881" s="1"/>
  <c r="R884"/>
  <c r="R883" s="1"/>
  <c r="R882" s="1"/>
  <c r="R881" s="1"/>
  <c r="Q884"/>
  <c r="Q883" s="1"/>
  <c r="Q882" s="1"/>
  <c r="Q881" s="1"/>
  <c r="P884"/>
  <c r="P883" s="1"/>
  <c r="P882" s="1"/>
  <c r="P881" s="1"/>
  <c r="O884"/>
  <c r="O883" s="1"/>
  <c r="O882" s="1"/>
  <c r="O881" s="1"/>
  <c r="N884"/>
  <c r="N883" s="1"/>
  <c r="M884"/>
  <c r="M883" s="1"/>
  <c r="M882" s="1"/>
  <c r="M881" s="1"/>
  <c r="L884"/>
  <c r="L883" s="1"/>
  <c r="L882" s="1"/>
  <c r="L881" s="1"/>
  <c r="K884"/>
  <c r="K883" s="1"/>
  <c r="K882" s="1"/>
  <c r="K881" s="1"/>
  <c r="J884"/>
  <c r="J883" s="1"/>
  <c r="J882" s="1"/>
  <c r="J881" s="1"/>
  <c r="I884"/>
  <c r="I883" s="1"/>
  <c r="I882" s="1"/>
  <c r="I881" s="1"/>
  <c r="H884"/>
  <c r="H883" s="1"/>
  <c r="H882" s="1"/>
  <c r="H881" s="1"/>
  <c r="G884"/>
  <c r="G883" s="1"/>
  <c r="G882" s="1"/>
  <c r="G881" s="1"/>
  <c r="F884"/>
  <c r="F883" s="1"/>
  <c r="F882" s="1"/>
  <c r="F881" s="1"/>
  <c r="N882"/>
  <c r="N881" s="1"/>
  <c r="W880"/>
  <c r="W879" s="1"/>
  <c r="W878" s="1"/>
  <c r="W877" s="1"/>
  <c r="V880"/>
  <c r="V879" s="1"/>
  <c r="V878" s="1"/>
  <c r="V877" s="1"/>
  <c r="U880"/>
  <c r="U879" s="1"/>
  <c r="U878" s="1"/>
  <c r="U877" s="1"/>
  <c r="T880"/>
  <c r="T879" s="1"/>
  <c r="T878" s="1"/>
  <c r="T877" s="1"/>
  <c r="S880"/>
  <c r="S879" s="1"/>
  <c r="S878" s="1"/>
  <c r="S877" s="1"/>
  <c r="R880"/>
  <c r="R879" s="1"/>
  <c r="R878" s="1"/>
  <c r="R877" s="1"/>
  <c r="Q880"/>
  <c r="P880"/>
  <c r="P879" s="1"/>
  <c r="P878" s="1"/>
  <c r="P877" s="1"/>
  <c r="O880"/>
  <c r="O879" s="1"/>
  <c r="O878" s="1"/>
  <c r="O877" s="1"/>
  <c r="N880"/>
  <c r="N879" s="1"/>
  <c r="N878" s="1"/>
  <c r="N877" s="1"/>
  <c r="M880"/>
  <c r="M879" s="1"/>
  <c r="M878" s="1"/>
  <c r="M877" s="1"/>
  <c r="L880"/>
  <c r="L879" s="1"/>
  <c r="L878" s="1"/>
  <c r="L877" s="1"/>
  <c r="K880"/>
  <c r="K879" s="1"/>
  <c r="K878" s="1"/>
  <c r="K877" s="1"/>
  <c r="J880"/>
  <c r="J879" s="1"/>
  <c r="J878" s="1"/>
  <c r="J877" s="1"/>
  <c r="I880"/>
  <c r="I879" s="1"/>
  <c r="I878" s="1"/>
  <c r="I877" s="1"/>
  <c r="H880"/>
  <c r="H879" s="1"/>
  <c r="H878" s="1"/>
  <c r="H877" s="1"/>
  <c r="G880"/>
  <c r="G879" s="1"/>
  <c r="G878" s="1"/>
  <c r="G877" s="1"/>
  <c r="F880"/>
  <c r="F879" s="1"/>
  <c r="F878" s="1"/>
  <c r="F877" s="1"/>
  <c r="Q879"/>
  <c r="Q878" s="1"/>
  <c r="Q877" s="1"/>
  <c r="W876"/>
  <c r="V876"/>
  <c r="U876"/>
  <c r="T876"/>
  <c r="S876"/>
  <c r="R876"/>
  <c r="Q876"/>
  <c r="P876"/>
  <c r="O876"/>
  <c r="N876"/>
  <c r="M876"/>
  <c r="L876"/>
  <c r="K876"/>
  <c r="J876"/>
  <c r="I876"/>
  <c r="H876"/>
  <c r="G876"/>
  <c r="F876"/>
  <c r="W875"/>
  <c r="V875"/>
  <c r="V874" s="1"/>
  <c r="V873" s="1"/>
  <c r="V872" s="1"/>
  <c r="U875"/>
  <c r="U874" s="1"/>
  <c r="U873" s="1"/>
  <c r="U872" s="1"/>
  <c r="T875"/>
  <c r="S875"/>
  <c r="R875"/>
  <c r="Q875"/>
  <c r="Q874" s="1"/>
  <c r="Q873" s="1"/>
  <c r="Q872" s="1"/>
  <c r="P875"/>
  <c r="O875"/>
  <c r="N875"/>
  <c r="M875"/>
  <c r="L875"/>
  <c r="K875"/>
  <c r="J875"/>
  <c r="J874" s="1"/>
  <c r="J873" s="1"/>
  <c r="J872" s="1"/>
  <c r="I875"/>
  <c r="H875"/>
  <c r="G875"/>
  <c r="F875"/>
  <c r="W874"/>
  <c r="W873" s="1"/>
  <c r="W872" s="1"/>
  <c r="W871"/>
  <c r="W870" s="1"/>
  <c r="W869" s="1"/>
  <c r="W868" s="1"/>
  <c r="V871"/>
  <c r="V870" s="1"/>
  <c r="V869" s="1"/>
  <c r="V868" s="1"/>
  <c r="U871"/>
  <c r="U870" s="1"/>
  <c r="U869" s="1"/>
  <c r="U868" s="1"/>
  <c r="T871"/>
  <c r="T870" s="1"/>
  <c r="T869" s="1"/>
  <c r="T868" s="1"/>
  <c r="S871"/>
  <c r="S870" s="1"/>
  <c r="S869" s="1"/>
  <c r="S868" s="1"/>
  <c r="R871"/>
  <c r="R870" s="1"/>
  <c r="R869" s="1"/>
  <c r="R868" s="1"/>
  <c r="Q871"/>
  <c r="Q870" s="1"/>
  <c r="Q869" s="1"/>
  <c r="Q868" s="1"/>
  <c r="P871"/>
  <c r="P870" s="1"/>
  <c r="P869" s="1"/>
  <c r="P868" s="1"/>
  <c r="O871"/>
  <c r="O870" s="1"/>
  <c r="O869" s="1"/>
  <c r="O868" s="1"/>
  <c r="N871"/>
  <c r="N870" s="1"/>
  <c r="N869" s="1"/>
  <c r="N868" s="1"/>
  <c r="M871"/>
  <c r="L871"/>
  <c r="L870" s="1"/>
  <c r="L869" s="1"/>
  <c r="L868" s="1"/>
  <c r="K871"/>
  <c r="K870" s="1"/>
  <c r="K869" s="1"/>
  <c r="K868" s="1"/>
  <c r="J871"/>
  <c r="J870" s="1"/>
  <c r="J869" s="1"/>
  <c r="J868" s="1"/>
  <c r="I871"/>
  <c r="H871"/>
  <c r="H870" s="1"/>
  <c r="H869" s="1"/>
  <c r="H868" s="1"/>
  <c r="G871"/>
  <c r="G870" s="1"/>
  <c r="G869" s="1"/>
  <c r="G868" s="1"/>
  <c r="F871"/>
  <c r="F870" s="1"/>
  <c r="F869" s="1"/>
  <c r="F868" s="1"/>
  <c r="M870"/>
  <c r="M869" s="1"/>
  <c r="M868" s="1"/>
  <c r="I870"/>
  <c r="I869" s="1"/>
  <c r="I868" s="1"/>
  <c r="W867"/>
  <c r="V867"/>
  <c r="U867"/>
  <c r="T867"/>
  <c r="S867"/>
  <c r="R867"/>
  <c r="Q867"/>
  <c r="P867"/>
  <c r="O867"/>
  <c r="N867"/>
  <c r="M867"/>
  <c r="L867"/>
  <c r="K867"/>
  <c r="J867"/>
  <c r="I867"/>
  <c r="H867"/>
  <c r="G867"/>
  <c r="G865" s="1"/>
  <c r="G864" s="1"/>
  <c r="G863" s="1"/>
  <c r="F867"/>
  <c r="W866"/>
  <c r="V866"/>
  <c r="U866"/>
  <c r="T866"/>
  <c r="S866"/>
  <c r="R866"/>
  <c r="Q866"/>
  <c r="P866"/>
  <c r="O866"/>
  <c r="O865" s="1"/>
  <c r="O864" s="1"/>
  <c r="O863" s="1"/>
  <c r="N866"/>
  <c r="N865" s="1"/>
  <c r="N864" s="1"/>
  <c r="N863" s="1"/>
  <c r="M866"/>
  <c r="M865" s="1"/>
  <c r="M864" s="1"/>
  <c r="M863" s="1"/>
  <c r="L866"/>
  <c r="K866"/>
  <c r="J866"/>
  <c r="I866"/>
  <c r="H866"/>
  <c r="G866"/>
  <c r="F866"/>
  <c r="W862"/>
  <c r="W861" s="1"/>
  <c r="W860" s="1"/>
  <c r="W859" s="1"/>
  <c r="V862"/>
  <c r="V861" s="1"/>
  <c r="V860" s="1"/>
  <c r="V859" s="1"/>
  <c r="U862"/>
  <c r="U861" s="1"/>
  <c r="U860" s="1"/>
  <c r="U859" s="1"/>
  <c r="T862"/>
  <c r="T861" s="1"/>
  <c r="T860" s="1"/>
  <c r="T859" s="1"/>
  <c r="S862"/>
  <c r="S861" s="1"/>
  <c r="S860" s="1"/>
  <c r="S859" s="1"/>
  <c r="R862"/>
  <c r="R861" s="1"/>
  <c r="R860" s="1"/>
  <c r="R859" s="1"/>
  <c r="Q862"/>
  <c r="P862"/>
  <c r="P861" s="1"/>
  <c r="P860" s="1"/>
  <c r="P859" s="1"/>
  <c r="O862"/>
  <c r="O861" s="1"/>
  <c r="O860" s="1"/>
  <c r="O859" s="1"/>
  <c r="N862"/>
  <c r="N861" s="1"/>
  <c r="N860" s="1"/>
  <c r="N859" s="1"/>
  <c r="M862"/>
  <c r="M861" s="1"/>
  <c r="M860" s="1"/>
  <c r="M859" s="1"/>
  <c r="L862"/>
  <c r="L861" s="1"/>
  <c r="L860" s="1"/>
  <c r="L859" s="1"/>
  <c r="K862"/>
  <c r="K861" s="1"/>
  <c r="K860" s="1"/>
  <c r="K859" s="1"/>
  <c r="J862"/>
  <c r="J861" s="1"/>
  <c r="J860" s="1"/>
  <c r="J859" s="1"/>
  <c r="I862"/>
  <c r="I861" s="1"/>
  <c r="I860" s="1"/>
  <c r="I859" s="1"/>
  <c r="H862"/>
  <c r="H861" s="1"/>
  <c r="H860" s="1"/>
  <c r="H859" s="1"/>
  <c r="G862"/>
  <c r="G861" s="1"/>
  <c r="G860" s="1"/>
  <c r="G859" s="1"/>
  <c r="F862"/>
  <c r="F861" s="1"/>
  <c r="F860" s="1"/>
  <c r="F859" s="1"/>
  <c r="Q861"/>
  <c r="Q860" s="1"/>
  <c r="Q859" s="1"/>
  <c r="W858"/>
  <c r="W857" s="1"/>
  <c r="W856" s="1"/>
  <c r="W855" s="1"/>
  <c r="V858"/>
  <c r="V857" s="1"/>
  <c r="V856" s="1"/>
  <c r="V855" s="1"/>
  <c r="U858"/>
  <c r="U857" s="1"/>
  <c r="U856" s="1"/>
  <c r="U855" s="1"/>
  <c r="T858"/>
  <c r="T857" s="1"/>
  <c r="T856" s="1"/>
  <c r="T855" s="1"/>
  <c r="S858"/>
  <c r="S857" s="1"/>
  <c r="S856" s="1"/>
  <c r="S855" s="1"/>
  <c r="R858"/>
  <c r="R857" s="1"/>
  <c r="R856" s="1"/>
  <c r="R855" s="1"/>
  <c r="Q858"/>
  <c r="Q857" s="1"/>
  <c r="Q856" s="1"/>
  <c r="Q855" s="1"/>
  <c r="P858"/>
  <c r="P857" s="1"/>
  <c r="P856" s="1"/>
  <c r="P855" s="1"/>
  <c r="O858"/>
  <c r="O857" s="1"/>
  <c r="O856" s="1"/>
  <c r="O855" s="1"/>
  <c r="N858"/>
  <c r="N857" s="1"/>
  <c r="N856" s="1"/>
  <c r="N855" s="1"/>
  <c r="M858"/>
  <c r="M857" s="1"/>
  <c r="M856" s="1"/>
  <c r="M855" s="1"/>
  <c r="L858"/>
  <c r="L857" s="1"/>
  <c r="L856" s="1"/>
  <c r="L855" s="1"/>
  <c r="K858"/>
  <c r="K857" s="1"/>
  <c r="K856" s="1"/>
  <c r="K855" s="1"/>
  <c r="J858"/>
  <c r="J857" s="1"/>
  <c r="J856" s="1"/>
  <c r="J855" s="1"/>
  <c r="I858"/>
  <c r="I857" s="1"/>
  <c r="I856" s="1"/>
  <c r="I855" s="1"/>
  <c r="H858"/>
  <c r="H857" s="1"/>
  <c r="H856" s="1"/>
  <c r="H855" s="1"/>
  <c r="G858"/>
  <c r="G857" s="1"/>
  <c r="G856" s="1"/>
  <c r="G855" s="1"/>
  <c r="F858"/>
  <c r="F857" s="1"/>
  <c r="F856" s="1"/>
  <c r="F855" s="1"/>
  <c r="W854"/>
  <c r="W853" s="1"/>
  <c r="W852" s="1"/>
  <c r="W851" s="1"/>
  <c r="V854"/>
  <c r="V853" s="1"/>
  <c r="V852" s="1"/>
  <c r="V851" s="1"/>
  <c r="U854"/>
  <c r="U853" s="1"/>
  <c r="U852" s="1"/>
  <c r="U851" s="1"/>
  <c r="T854"/>
  <c r="T853" s="1"/>
  <c r="T852" s="1"/>
  <c r="T851" s="1"/>
  <c r="S854"/>
  <c r="S853" s="1"/>
  <c r="S852" s="1"/>
  <c r="S851" s="1"/>
  <c r="R854"/>
  <c r="R853" s="1"/>
  <c r="R852" s="1"/>
  <c r="R851" s="1"/>
  <c r="Q854"/>
  <c r="Q853" s="1"/>
  <c r="Q852" s="1"/>
  <c r="Q851" s="1"/>
  <c r="P854"/>
  <c r="P853" s="1"/>
  <c r="P852" s="1"/>
  <c r="P851" s="1"/>
  <c r="O854"/>
  <c r="O853" s="1"/>
  <c r="O852" s="1"/>
  <c r="O851" s="1"/>
  <c r="N854"/>
  <c r="N853" s="1"/>
  <c r="N852" s="1"/>
  <c r="N851" s="1"/>
  <c r="M854"/>
  <c r="M853" s="1"/>
  <c r="M852" s="1"/>
  <c r="M851" s="1"/>
  <c r="L854"/>
  <c r="L853" s="1"/>
  <c r="L852" s="1"/>
  <c r="L851" s="1"/>
  <c r="K854"/>
  <c r="K853" s="1"/>
  <c r="K852" s="1"/>
  <c r="K851" s="1"/>
  <c r="J854"/>
  <c r="J853" s="1"/>
  <c r="J852" s="1"/>
  <c r="J851" s="1"/>
  <c r="I854"/>
  <c r="I853" s="1"/>
  <c r="I852" s="1"/>
  <c r="I851" s="1"/>
  <c r="H854"/>
  <c r="H853" s="1"/>
  <c r="H852" s="1"/>
  <c r="H851" s="1"/>
  <c r="G854"/>
  <c r="F854"/>
  <c r="F853" s="1"/>
  <c r="F852" s="1"/>
  <c r="F851" s="1"/>
  <c r="G853"/>
  <c r="G852" s="1"/>
  <c r="G851" s="1"/>
  <c r="W850"/>
  <c r="W849" s="1"/>
  <c r="W848" s="1"/>
  <c r="W847" s="1"/>
  <c r="V850"/>
  <c r="V849" s="1"/>
  <c r="V848" s="1"/>
  <c r="V847" s="1"/>
  <c r="U850"/>
  <c r="U849" s="1"/>
  <c r="U848" s="1"/>
  <c r="U847" s="1"/>
  <c r="T850"/>
  <c r="T849" s="1"/>
  <c r="T848" s="1"/>
  <c r="T847" s="1"/>
  <c r="S850"/>
  <c r="S849" s="1"/>
  <c r="S848" s="1"/>
  <c r="S847" s="1"/>
  <c r="R850"/>
  <c r="R849" s="1"/>
  <c r="R848" s="1"/>
  <c r="R847" s="1"/>
  <c r="Q850"/>
  <c r="P850"/>
  <c r="P849" s="1"/>
  <c r="P848" s="1"/>
  <c r="P847" s="1"/>
  <c r="O850"/>
  <c r="O849" s="1"/>
  <c r="O848" s="1"/>
  <c r="O847" s="1"/>
  <c r="N850"/>
  <c r="N849" s="1"/>
  <c r="N848" s="1"/>
  <c r="N847" s="1"/>
  <c r="M850"/>
  <c r="M849" s="1"/>
  <c r="M848" s="1"/>
  <c r="M847" s="1"/>
  <c r="L850"/>
  <c r="L849" s="1"/>
  <c r="L848" s="1"/>
  <c r="L847" s="1"/>
  <c r="K850"/>
  <c r="K849" s="1"/>
  <c r="K848" s="1"/>
  <c r="K847" s="1"/>
  <c r="J850"/>
  <c r="J849" s="1"/>
  <c r="J848" s="1"/>
  <c r="J847" s="1"/>
  <c r="I850"/>
  <c r="I849" s="1"/>
  <c r="I848" s="1"/>
  <c r="I847" s="1"/>
  <c r="H850"/>
  <c r="H849" s="1"/>
  <c r="H848" s="1"/>
  <c r="H847" s="1"/>
  <c r="G850"/>
  <c r="G849" s="1"/>
  <c r="G848" s="1"/>
  <c r="G847" s="1"/>
  <c r="F850"/>
  <c r="F849" s="1"/>
  <c r="F848" s="1"/>
  <c r="F847" s="1"/>
  <c r="Q849"/>
  <c r="Q848" s="1"/>
  <c r="Q847" s="1"/>
  <c r="W846"/>
  <c r="W845" s="1"/>
  <c r="W844" s="1"/>
  <c r="W843" s="1"/>
  <c r="V846"/>
  <c r="V845" s="1"/>
  <c r="V844" s="1"/>
  <c r="V843" s="1"/>
  <c r="U846"/>
  <c r="U845" s="1"/>
  <c r="U844" s="1"/>
  <c r="U843" s="1"/>
  <c r="T846"/>
  <c r="T845" s="1"/>
  <c r="T844" s="1"/>
  <c r="T843" s="1"/>
  <c r="S846"/>
  <c r="S845" s="1"/>
  <c r="S844" s="1"/>
  <c r="S843" s="1"/>
  <c r="R846"/>
  <c r="R845" s="1"/>
  <c r="R844" s="1"/>
  <c r="R843" s="1"/>
  <c r="Q846"/>
  <c r="Q845" s="1"/>
  <c r="Q844" s="1"/>
  <c r="Q843" s="1"/>
  <c r="P846"/>
  <c r="P845" s="1"/>
  <c r="P844" s="1"/>
  <c r="P843" s="1"/>
  <c r="O846"/>
  <c r="O845" s="1"/>
  <c r="O844" s="1"/>
  <c r="O843" s="1"/>
  <c r="N846"/>
  <c r="N845" s="1"/>
  <c r="N844" s="1"/>
  <c r="N843" s="1"/>
  <c r="M846"/>
  <c r="M845" s="1"/>
  <c r="M844" s="1"/>
  <c r="M843" s="1"/>
  <c r="L846"/>
  <c r="L845" s="1"/>
  <c r="L844" s="1"/>
  <c r="L843" s="1"/>
  <c r="K846"/>
  <c r="K845" s="1"/>
  <c r="K844" s="1"/>
  <c r="K843" s="1"/>
  <c r="J846"/>
  <c r="J845" s="1"/>
  <c r="J844" s="1"/>
  <c r="J843" s="1"/>
  <c r="I846"/>
  <c r="I845" s="1"/>
  <c r="I844" s="1"/>
  <c r="I843" s="1"/>
  <c r="H846"/>
  <c r="H845" s="1"/>
  <c r="H844" s="1"/>
  <c r="H843" s="1"/>
  <c r="G846"/>
  <c r="G845" s="1"/>
  <c r="G844" s="1"/>
  <c r="G843" s="1"/>
  <c r="F846"/>
  <c r="F845" s="1"/>
  <c r="F844" s="1"/>
  <c r="F843" s="1"/>
  <c r="W842"/>
  <c r="W841" s="1"/>
  <c r="W840" s="1"/>
  <c r="V842"/>
  <c r="V841" s="1"/>
  <c r="V840" s="1"/>
  <c r="U842"/>
  <c r="U841" s="1"/>
  <c r="U840" s="1"/>
  <c r="T842"/>
  <c r="T841" s="1"/>
  <c r="T840" s="1"/>
  <c r="S842"/>
  <c r="S841" s="1"/>
  <c r="S840" s="1"/>
  <c r="R842"/>
  <c r="Q842"/>
  <c r="Q841" s="1"/>
  <c r="Q840" s="1"/>
  <c r="P842"/>
  <c r="P841" s="1"/>
  <c r="P840" s="1"/>
  <c r="O842"/>
  <c r="O841" s="1"/>
  <c r="O840" s="1"/>
  <c r="N842"/>
  <c r="N841" s="1"/>
  <c r="N840" s="1"/>
  <c r="M842"/>
  <c r="M841" s="1"/>
  <c r="M840" s="1"/>
  <c r="L842"/>
  <c r="L841" s="1"/>
  <c r="L840" s="1"/>
  <c r="K842"/>
  <c r="K841" s="1"/>
  <c r="K840" s="1"/>
  <c r="J842"/>
  <c r="J841" s="1"/>
  <c r="J840" s="1"/>
  <c r="I842"/>
  <c r="I841" s="1"/>
  <c r="I840" s="1"/>
  <c r="H842"/>
  <c r="H841" s="1"/>
  <c r="H840" s="1"/>
  <c r="G842"/>
  <c r="G841" s="1"/>
  <c r="G840" s="1"/>
  <c r="F842"/>
  <c r="R841"/>
  <c r="R840" s="1"/>
  <c r="F841"/>
  <c r="F840" s="1"/>
  <c r="W839"/>
  <c r="W838" s="1"/>
  <c r="W837" s="1"/>
  <c r="V839"/>
  <c r="U839"/>
  <c r="U838" s="1"/>
  <c r="U837" s="1"/>
  <c r="T839"/>
  <c r="T838" s="1"/>
  <c r="T837" s="1"/>
  <c r="S839"/>
  <c r="S838" s="1"/>
  <c r="S837" s="1"/>
  <c r="R839"/>
  <c r="R838" s="1"/>
  <c r="R837" s="1"/>
  <c r="Q839"/>
  <c r="Q838" s="1"/>
  <c r="Q837" s="1"/>
  <c r="P839"/>
  <c r="P838" s="1"/>
  <c r="P837" s="1"/>
  <c r="O839"/>
  <c r="O838" s="1"/>
  <c r="O837" s="1"/>
  <c r="N839"/>
  <c r="N838" s="1"/>
  <c r="N837" s="1"/>
  <c r="M839"/>
  <c r="M838" s="1"/>
  <c r="M837" s="1"/>
  <c r="L839"/>
  <c r="L838" s="1"/>
  <c r="L837" s="1"/>
  <c r="K839"/>
  <c r="K838" s="1"/>
  <c r="K837" s="1"/>
  <c r="J839"/>
  <c r="I839"/>
  <c r="H839"/>
  <c r="H838" s="1"/>
  <c r="H837" s="1"/>
  <c r="G839"/>
  <c r="G838" s="1"/>
  <c r="G837" s="1"/>
  <c r="F839"/>
  <c r="F838" s="1"/>
  <c r="F837" s="1"/>
  <c r="V838"/>
  <c r="V837" s="1"/>
  <c r="J838"/>
  <c r="J837" s="1"/>
  <c r="I838"/>
  <c r="I837" s="1"/>
  <c r="W835"/>
  <c r="V835"/>
  <c r="U835"/>
  <c r="T835"/>
  <c r="S835"/>
  <c r="R835"/>
  <c r="Q835"/>
  <c r="P835"/>
  <c r="O835"/>
  <c r="N835"/>
  <c r="M835"/>
  <c r="L835"/>
  <c r="K835"/>
  <c r="J835"/>
  <c r="I835"/>
  <c r="H835"/>
  <c r="G835"/>
  <c r="F835"/>
  <c r="W834"/>
  <c r="V834"/>
  <c r="U834"/>
  <c r="T834"/>
  <c r="S834"/>
  <c r="R834"/>
  <c r="Q834"/>
  <c r="P834"/>
  <c r="O834"/>
  <c r="N834"/>
  <c r="M834"/>
  <c r="L834"/>
  <c r="K834"/>
  <c r="J834"/>
  <c r="I834"/>
  <c r="H834"/>
  <c r="G834"/>
  <c r="G833" s="1"/>
  <c r="G832" s="1"/>
  <c r="G831" s="1"/>
  <c r="F834"/>
  <c r="F833" s="1"/>
  <c r="F832" s="1"/>
  <c r="F831" s="1"/>
  <c r="S833"/>
  <c r="S832" s="1"/>
  <c r="S831" s="1"/>
  <c r="W830"/>
  <c r="W829" s="1"/>
  <c r="W828" s="1"/>
  <c r="W827" s="1"/>
  <c r="V830"/>
  <c r="V829" s="1"/>
  <c r="V828" s="1"/>
  <c r="V827" s="1"/>
  <c r="U830"/>
  <c r="U829" s="1"/>
  <c r="U828" s="1"/>
  <c r="U827" s="1"/>
  <c r="T830"/>
  <c r="T829" s="1"/>
  <c r="T828" s="1"/>
  <c r="T827" s="1"/>
  <c r="S830"/>
  <c r="S829" s="1"/>
  <c r="S828" s="1"/>
  <c r="S827" s="1"/>
  <c r="R830"/>
  <c r="R829" s="1"/>
  <c r="R828" s="1"/>
  <c r="R827" s="1"/>
  <c r="Q830"/>
  <c r="P830"/>
  <c r="P829" s="1"/>
  <c r="P828" s="1"/>
  <c r="P827" s="1"/>
  <c r="O830"/>
  <c r="N830"/>
  <c r="N829" s="1"/>
  <c r="N828" s="1"/>
  <c r="N827" s="1"/>
  <c r="M830"/>
  <c r="M829" s="1"/>
  <c r="M828" s="1"/>
  <c r="M827" s="1"/>
  <c r="L830"/>
  <c r="L829" s="1"/>
  <c r="L828" s="1"/>
  <c r="L827" s="1"/>
  <c r="K830"/>
  <c r="K829" s="1"/>
  <c r="K828" s="1"/>
  <c r="K827" s="1"/>
  <c r="J830"/>
  <c r="J829" s="1"/>
  <c r="J828" s="1"/>
  <c r="J827" s="1"/>
  <c r="I830"/>
  <c r="I829" s="1"/>
  <c r="I828" s="1"/>
  <c r="I827" s="1"/>
  <c r="H830"/>
  <c r="H829" s="1"/>
  <c r="H828" s="1"/>
  <c r="H827" s="1"/>
  <c r="G830"/>
  <c r="G829" s="1"/>
  <c r="G828" s="1"/>
  <c r="G827" s="1"/>
  <c r="F830"/>
  <c r="F829" s="1"/>
  <c r="F828" s="1"/>
  <c r="F827" s="1"/>
  <c r="Q829"/>
  <c r="Q828" s="1"/>
  <c r="Q827" s="1"/>
  <c r="O829"/>
  <c r="O828" s="1"/>
  <c r="O827" s="1"/>
  <c r="W826"/>
  <c r="W825" s="1"/>
  <c r="W824" s="1"/>
  <c r="W823" s="1"/>
  <c r="V826"/>
  <c r="V825" s="1"/>
  <c r="V824" s="1"/>
  <c r="V823" s="1"/>
  <c r="U826"/>
  <c r="U825" s="1"/>
  <c r="U824" s="1"/>
  <c r="U823" s="1"/>
  <c r="T826"/>
  <c r="T825" s="1"/>
  <c r="T824" s="1"/>
  <c r="T823" s="1"/>
  <c r="S826"/>
  <c r="S825" s="1"/>
  <c r="S824" s="1"/>
  <c r="S823" s="1"/>
  <c r="R826"/>
  <c r="R825" s="1"/>
  <c r="R824" s="1"/>
  <c r="R823" s="1"/>
  <c r="Q826"/>
  <c r="Q825" s="1"/>
  <c r="Q824" s="1"/>
  <c r="Q823" s="1"/>
  <c r="P826"/>
  <c r="O826"/>
  <c r="O825" s="1"/>
  <c r="O824" s="1"/>
  <c r="O823" s="1"/>
  <c r="N826"/>
  <c r="N825" s="1"/>
  <c r="N824" s="1"/>
  <c r="N823" s="1"/>
  <c r="M826"/>
  <c r="M825" s="1"/>
  <c r="M824" s="1"/>
  <c r="M823" s="1"/>
  <c r="L826"/>
  <c r="L825" s="1"/>
  <c r="L824" s="1"/>
  <c r="L823" s="1"/>
  <c r="K826"/>
  <c r="K825" s="1"/>
  <c r="K824" s="1"/>
  <c r="K823" s="1"/>
  <c r="J826"/>
  <c r="J825" s="1"/>
  <c r="J824" s="1"/>
  <c r="J823" s="1"/>
  <c r="I826"/>
  <c r="I825" s="1"/>
  <c r="I824" s="1"/>
  <c r="I823" s="1"/>
  <c r="H826"/>
  <c r="H825" s="1"/>
  <c r="H824" s="1"/>
  <c r="H823" s="1"/>
  <c r="G826"/>
  <c r="G825" s="1"/>
  <c r="G824" s="1"/>
  <c r="G823" s="1"/>
  <c r="F826"/>
  <c r="F825" s="1"/>
  <c r="F824" s="1"/>
  <c r="F823" s="1"/>
  <c r="P825"/>
  <c r="P824" s="1"/>
  <c r="P823" s="1"/>
  <c r="W822"/>
  <c r="W821" s="1"/>
  <c r="W820" s="1"/>
  <c r="W819" s="1"/>
  <c r="V822"/>
  <c r="V821" s="1"/>
  <c r="V820" s="1"/>
  <c r="V819" s="1"/>
  <c r="U822"/>
  <c r="U821" s="1"/>
  <c r="U820" s="1"/>
  <c r="U819" s="1"/>
  <c r="T822"/>
  <c r="T821" s="1"/>
  <c r="T820" s="1"/>
  <c r="T819" s="1"/>
  <c r="S822"/>
  <c r="S821" s="1"/>
  <c r="S820" s="1"/>
  <c r="S819" s="1"/>
  <c r="R822"/>
  <c r="R821" s="1"/>
  <c r="R820" s="1"/>
  <c r="R819" s="1"/>
  <c r="Q822"/>
  <c r="Q821" s="1"/>
  <c r="Q820" s="1"/>
  <c r="Q819" s="1"/>
  <c r="P822"/>
  <c r="P821" s="1"/>
  <c r="P820" s="1"/>
  <c r="P819" s="1"/>
  <c r="O822"/>
  <c r="N822"/>
  <c r="N821" s="1"/>
  <c r="N820" s="1"/>
  <c r="N819" s="1"/>
  <c r="M822"/>
  <c r="M821" s="1"/>
  <c r="M820" s="1"/>
  <c r="M819" s="1"/>
  <c r="L822"/>
  <c r="L821" s="1"/>
  <c r="L820" s="1"/>
  <c r="L819" s="1"/>
  <c r="K822"/>
  <c r="K821" s="1"/>
  <c r="K820" s="1"/>
  <c r="K819" s="1"/>
  <c r="J822"/>
  <c r="J821" s="1"/>
  <c r="J820" s="1"/>
  <c r="J819" s="1"/>
  <c r="I822"/>
  <c r="I821" s="1"/>
  <c r="I820" s="1"/>
  <c r="I819" s="1"/>
  <c r="H822"/>
  <c r="H821" s="1"/>
  <c r="H820" s="1"/>
  <c r="H819" s="1"/>
  <c r="G822"/>
  <c r="G821" s="1"/>
  <c r="G820" s="1"/>
  <c r="G819" s="1"/>
  <c r="F822"/>
  <c r="F821" s="1"/>
  <c r="F820" s="1"/>
  <c r="F819" s="1"/>
  <c r="O821"/>
  <c r="O820" s="1"/>
  <c r="O819" s="1"/>
  <c r="W818"/>
  <c r="V818"/>
  <c r="U818"/>
  <c r="T818"/>
  <c r="S818"/>
  <c r="R818"/>
  <c r="Q818"/>
  <c r="P818"/>
  <c r="O818"/>
  <c r="N818"/>
  <c r="M818"/>
  <c r="L818"/>
  <c r="K818"/>
  <c r="J818"/>
  <c r="I818"/>
  <c r="H818"/>
  <c r="G818"/>
  <c r="F818"/>
  <c r="W817"/>
  <c r="V817"/>
  <c r="U817"/>
  <c r="T817"/>
  <c r="S817"/>
  <c r="R817"/>
  <c r="Q817"/>
  <c r="P817"/>
  <c r="O817"/>
  <c r="N817"/>
  <c r="M817"/>
  <c r="L817"/>
  <c r="L816" s="1"/>
  <c r="L815" s="1"/>
  <c r="L814" s="1"/>
  <c r="K817"/>
  <c r="J817"/>
  <c r="I817"/>
  <c r="H817"/>
  <c r="G817"/>
  <c r="F817"/>
  <c r="W813"/>
  <c r="V813"/>
  <c r="V812" s="1"/>
  <c r="V811" s="1"/>
  <c r="V810" s="1"/>
  <c r="U813"/>
  <c r="U812" s="1"/>
  <c r="U811" s="1"/>
  <c r="U810" s="1"/>
  <c r="T813"/>
  <c r="T812" s="1"/>
  <c r="T811" s="1"/>
  <c r="T810" s="1"/>
  <c r="S813"/>
  <c r="S812" s="1"/>
  <c r="S811" s="1"/>
  <c r="S810" s="1"/>
  <c r="R813"/>
  <c r="R812" s="1"/>
  <c r="R811" s="1"/>
  <c r="R810" s="1"/>
  <c r="Q813"/>
  <c r="Q812" s="1"/>
  <c r="Q811" s="1"/>
  <c r="Q810" s="1"/>
  <c r="P813"/>
  <c r="P812" s="1"/>
  <c r="P811" s="1"/>
  <c r="P810" s="1"/>
  <c r="O813"/>
  <c r="O812" s="1"/>
  <c r="O811" s="1"/>
  <c r="O810" s="1"/>
  <c r="N813"/>
  <c r="N812" s="1"/>
  <c r="N811" s="1"/>
  <c r="N810" s="1"/>
  <c r="M813"/>
  <c r="L813"/>
  <c r="K813"/>
  <c r="J813"/>
  <c r="J812" s="1"/>
  <c r="J811" s="1"/>
  <c r="J810" s="1"/>
  <c r="I813"/>
  <c r="I812" s="1"/>
  <c r="I811" s="1"/>
  <c r="I810" s="1"/>
  <c r="H813"/>
  <c r="H812" s="1"/>
  <c r="H811" s="1"/>
  <c r="H810" s="1"/>
  <c r="G813"/>
  <c r="G812" s="1"/>
  <c r="G811" s="1"/>
  <c r="G810" s="1"/>
  <c r="F813"/>
  <c r="F812" s="1"/>
  <c r="F811" s="1"/>
  <c r="F810" s="1"/>
  <c r="W812"/>
  <c r="W811" s="1"/>
  <c r="W810" s="1"/>
  <c r="M812"/>
  <c r="M811" s="1"/>
  <c r="M810" s="1"/>
  <c r="L812"/>
  <c r="L811" s="1"/>
  <c r="L810" s="1"/>
  <c r="K812"/>
  <c r="K811" s="1"/>
  <c r="K810" s="1"/>
  <c r="W809"/>
  <c r="W808" s="1"/>
  <c r="W807" s="1"/>
  <c r="W806" s="1"/>
  <c r="V809"/>
  <c r="V808" s="1"/>
  <c r="V807" s="1"/>
  <c r="V806" s="1"/>
  <c r="U809"/>
  <c r="U808" s="1"/>
  <c r="U807" s="1"/>
  <c r="U806" s="1"/>
  <c r="T809"/>
  <c r="T808" s="1"/>
  <c r="T807" s="1"/>
  <c r="T806" s="1"/>
  <c r="S809"/>
  <c r="S808" s="1"/>
  <c r="S807" s="1"/>
  <c r="S806" s="1"/>
  <c r="R809"/>
  <c r="R808" s="1"/>
  <c r="R807" s="1"/>
  <c r="R806" s="1"/>
  <c r="Q809"/>
  <c r="Q808" s="1"/>
  <c r="Q807" s="1"/>
  <c r="Q806" s="1"/>
  <c r="P809"/>
  <c r="O809"/>
  <c r="O808" s="1"/>
  <c r="O807" s="1"/>
  <c r="O806" s="1"/>
  <c r="N809"/>
  <c r="N808" s="1"/>
  <c r="N807" s="1"/>
  <c r="N806" s="1"/>
  <c r="M809"/>
  <c r="M808" s="1"/>
  <c r="M807" s="1"/>
  <c r="M806" s="1"/>
  <c r="L809"/>
  <c r="L808" s="1"/>
  <c r="L807" s="1"/>
  <c r="L806" s="1"/>
  <c r="K809"/>
  <c r="K808" s="1"/>
  <c r="K807" s="1"/>
  <c r="K806" s="1"/>
  <c r="J809"/>
  <c r="J808" s="1"/>
  <c r="J807" s="1"/>
  <c r="J806" s="1"/>
  <c r="I809"/>
  <c r="I808" s="1"/>
  <c r="I807" s="1"/>
  <c r="I806" s="1"/>
  <c r="H809"/>
  <c r="H808" s="1"/>
  <c r="H807" s="1"/>
  <c r="H806" s="1"/>
  <c r="G809"/>
  <c r="G808" s="1"/>
  <c r="G807" s="1"/>
  <c r="G806" s="1"/>
  <c r="F809"/>
  <c r="F808" s="1"/>
  <c r="F807" s="1"/>
  <c r="F806" s="1"/>
  <c r="P808"/>
  <c r="P807" s="1"/>
  <c r="P806" s="1"/>
  <c r="W805"/>
  <c r="V805"/>
  <c r="U805"/>
  <c r="T805"/>
  <c r="S805"/>
  <c r="R805"/>
  <c r="Q805"/>
  <c r="P805"/>
  <c r="O805"/>
  <c r="N805"/>
  <c r="M805"/>
  <c r="L805"/>
  <c r="K805"/>
  <c r="J805"/>
  <c r="I805"/>
  <c r="H805"/>
  <c r="G805"/>
  <c r="F805"/>
  <c r="W804"/>
  <c r="V804"/>
  <c r="U804"/>
  <c r="T804"/>
  <c r="S804"/>
  <c r="R804"/>
  <c r="Q804"/>
  <c r="P804"/>
  <c r="O804"/>
  <c r="N804"/>
  <c r="M804"/>
  <c r="L804"/>
  <c r="K804"/>
  <c r="J804"/>
  <c r="I804"/>
  <c r="H804"/>
  <c r="G804"/>
  <c r="F804"/>
  <c r="W803"/>
  <c r="V803"/>
  <c r="U803"/>
  <c r="U802" s="1"/>
  <c r="T803"/>
  <c r="S803"/>
  <c r="R803"/>
  <c r="Q803"/>
  <c r="P803"/>
  <c r="O803"/>
  <c r="N803"/>
  <c r="M803"/>
  <c r="L803"/>
  <c r="K803"/>
  <c r="J803"/>
  <c r="I803"/>
  <c r="I802" s="1"/>
  <c r="I801" s="1"/>
  <c r="I800" s="1"/>
  <c r="H803"/>
  <c r="G803"/>
  <c r="F803"/>
  <c r="F802" s="1"/>
  <c r="F801" s="1"/>
  <c r="F800" s="1"/>
  <c r="U801"/>
  <c r="U800" s="1"/>
  <c r="W796"/>
  <c r="W795" s="1"/>
  <c r="W794" s="1"/>
  <c r="W793" s="1"/>
  <c r="W792" s="1"/>
  <c r="V796"/>
  <c r="V795" s="1"/>
  <c r="V794" s="1"/>
  <c r="V793" s="1"/>
  <c r="V792" s="1"/>
  <c r="U796"/>
  <c r="U795" s="1"/>
  <c r="U794" s="1"/>
  <c r="U793" s="1"/>
  <c r="U792" s="1"/>
  <c r="T796"/>
  <c r="T795" s="1"/>
  <c r="T794" s="1"/>
  <c r="T793" s="1"/>
  <c r="T792" s="1"/>
  <c r="S796"/>
  <c r="S795" s="1"/>
  <c r="S794" s="1"/>
  <c r="S793" s="1"/>
  <c r="S792" s="1"/>
  <c r="R796"/>
  <c r="Q796"/>
  <c r="Q795" s="1"/>
  <c r="Q794" s="1"/>
  <c r="Q793" s="1"/>
  <c r="Q792" s="1"/>
  <c r="P796"/>
  <c r="P795" s="1"/>
  <c r="P794" s="1"/>
  <c r="P793" s="1"/>
  <c r="P792" s="1"/>
  <c r="O796"/>
  <c r="O795" s="1"/>
  <c r="O794" s="1"/>
  <c r="O793" s="1"/>
  <c r="O792" s="1"/>
  <c r="N796"/>
  <c r="N795" s="1"/>
  <c r="N794" s="1"/>
  <c r="N793" s="1"/>
  <c r="N792" s="1"/>
  <c r="M796"/>
  <c r="M795" s="1"/>
  <c r="M794" s="1"/>
  <c r="M793" s="1"/>
  <c r="M792" s="1"/>
  <c r="L796"/>
  <c r="L795" s="1"/>
  <c r="L794" s="1"/>
  <c r="L793" s="1"/>
  <c r="L792" s="1"/>
  <c r="K796"/>
  <c r="K795" s="1"/>
  <c r="K794" s="1"/>
  <c r="K793" s="1"/>
  <c r="K792" s="1"/>
  <c r="J796"/>
  <c r="J795" s="1"/>
  <c r="J794" s="1"/>
  <c r="J793" s="1"/>
  <c r="J792" s="1"/>
  <c r="I796"/>
  <c r="I795" s="1"/>
  <c r="I794" s="1"/>
  <c r="I793" s="1"/>
  <c r="I792" s="1"/>
  <c r="H796"/>
  <c r="H795" s="1"/>
  <c r="H794" s="1"/>
  <c r="H793" s="1"/>
  <c r="H792" s="1"/>
  <c r="G796"/>
  <c r="G795" s="1"/>
  <c r="G794" s="1"/>
  <c r="G793" s="1"/>
  <c r="G792" s="1"/>
  <c r="F796"/>
  <c r="R795"/>
  <c r="R794" s="1"/>
  <c r="R793" s="1"/>
  <c r="R792" s="1"/>
  <c r="F795"/>
  <c r="F794" s="1"/>
  <c r="F793" s="1"/>
  <c r="F792" s="1"/>
  <c r="W791"/>
  <c r="W790" s="1"/>
  <c r="W789" s="1"/>
  <c r="W788" s="1"/>
  <c r="V791"/>
  <c r="V790" s="1"/>
  <c r="V789" s="1"/>
  <c r="V788" s="1"/>
  <c r="U791"/>
  <c r="U790" s="1"/>
  <c r="U789" s="1"/>
  <c r="U788" s="1"/>
  <c r="T791"/>
  <c r="T790" s="1"/>
  <c r="T789" s="1"/>
  <c r="T788" s="1"/>
  <c r="S791"/>
  <c r="S790" s="1"/>
  <c r="S789" s="1"/>
  <c r="S788" s="1"/>
  <c r="R791"/>
  <c r="R790" s="1"/>
  <c r="R789" s="1"/>
  <c r="R788" s="1"/>
  <c r="Q791"/>
  <c r="P791"/>
  <c r="O791"/>
  <c r="N791"/>
  <c r="M791"/>
  <c r="M790" s="1"/>
  <c r="M789" s="1"/>
  <c r="M788" s="1"/>
  <c r="L791"/>
  <c r="L790" s="1"/>
  <c r="L789" s="1"/>
  <c r="L788" s="1"/>
  <c r="K791"/>
  <c r="K790" s="1"/>
  <c r="K789" s="1"/>
  <c r="K788" s="1"/>
  <c r="J791"/>
  <c r="J790" s="1"/>
  <c r="J789" s="1"/>
  <c r="J788" s="1"/>
  <c r="I791"/>
  <c r="I790" s="1"/>
  <c r="I789" s="1"/>
  <c r="I788" s="1"/>
  <c r="H791"/>
  <c r="H790" s="1"/>
  <c r="H789" s="1"/>
  <c r="H788" s="1"/>
  <c r="G791"/>
  <c r="G790" s="1"/>
  <c r="G789" s="1"/>
  <c r="G788" s="1"/>
  <c r="F791"/>
  <c r="F790" s="1"/>
  <c r="F789" s="1"/>
  <c r="F788" s="1"/>
  <c r="Q790"/>
  <c r="Q789" s="1"/>
  <c r="Q788" s="1"/>
  <c r="P790"/>
  <c r="P789" s="1"/>
  <c r="P788" s="1"/>
  <c r="O790"/>
  <c r="O789" s="1"/>
  <c r="O788" s="1"/>
  <c r="N790"/>
  <c r="N789" s="1"/>
  <c r="N788" s="1"/>
  <c r="W787"/>
  <c r="W786" s="1"/>
  <c r="W785" s="1"/>
  <c r="W784" s="1"/>
  <c r="V787"/>
  <c r="V786" s="1"/>
  <c r="V785" s="1"/>
  <c r="V784" s="1"/>
  <c r="U787"/>
  <c r="U786" s="1"/>
  <c r="U785" s="1"/>
  <c r="U784" s="1"/>
  <c r="T787"/>
  <c r="T786" s="1"/>
  <c r="T785" s="1"/>
  <c r="T784" s="1"/>
  <c r="S787"/>
  <c r="S786" s="1"/>
  <c r="S785" s="1"/>
  <c r="S784" s="1"/>
  <c r="R787"/>
  <c r="R786" s="1"/>
  <c r="R785" s="1"/>
  <c r="R784" s="1"/>
  <c r="Q787"/>
  <c r="P787"/>
  <c r="P786" s="1"/>
  <c r="P785" s="1"/>
  <c r="P784" s="1"/>
  <c r="O787"/>
  <c r="O786" s="1"/>
  <c r="O785" s="1"/>
  <c r="O784" s="1"/>
  <c r="N787"/>
  <c r="N786" s="1"/>
  <c r="N785" s="1"/>
  <c r="N784" s="1"/>
  <c r="M787"/>
  <c r="M786" s="1"/>
  <c r="M785" s="1"/>
  <c r="M784" s="1"/>
  <c r="L787"/>
  <c r="L786" s="1"/>
  <c r="L785" s="1"/>
  <c r="L784" s="1"/>
  <c r="K787"/>
  <c r="K786" s="1"/>
  <c r="K785" s="1"/>
  <c r="K784" s="1"/>
  <c r="J787"/>
  <c r="J786" s="1"/>
  <c r="J785" s="1"/>
  <c r="J784" s="1"/>
  <c r="I787"/>
  <c r="I786" s="1"/>
  <c r="I785" s="1"/>
  <c r="I784" s="1"/>
  <c r="H787"/>
  <c r="H786" s="1"/>
  <c r="H785" s="1"/>
  <c r="H784" s="1"/>
  <c r="G787"/>
  <c r="G786" s="1"/>
  <c r="G785" s="1"/>
  <c r="G784" s="1"/>
  <c r="F787"/>
  <c r="F786" s="1"/>
  <c r="F785" s="1"/>
  <c r="F784" s="1"/>
  <c r="Q786"/>
  <c r="Q785" s="1"/>
  <c r="Q784" s="1"/>
  <c r="W783"/>
  <c r="W782" s="1"/>
  <c r="W781" s="1"/>
  <c r="W780" s="1"/>
  <c r="V783"/>
  <c r="V782" s="1"/>
  <c r="V781" s="1"/>
  <c r="V780" s="1"/>
  <c r="U783"/>
  <c r="U782" s="1"/>
  <c r="T783"/>
  <c r="T782" s="1"/>
  <c r="T781" s="1"/>
  <c r="T780" s="1"/>
  <c r="S783"/>
  <c r="S782" s="1"/>
  <c r="S781" s="1"/>
  <c r="S780" s="1"/>
  <c r="R783"/>
  <c r="R782" s="1"/>
  <c r="R781" s="1"/>
  <c r="R780" s="1"/>
  <c r="Q783"/>
  <c r="Q782" s="1"/>
  <c r="Q781" s="1"/>
  <c r="Q780" s="1"/>
  <c r="P783"/>
  <c r="P782" s="1"/>
  <c r="P781" s="1"/>
  <c r="P780" s="1"/>
  <c r="O783"/>
  <c r="O782" s="1"/>
  <c r="O781" s="1"/>
  <c r="O780" s="1"/>
  <c r="N783"/>
  <c r="N782" s="1"/>
  <c r="N781" s="1"/>
  <c r="N780" s="1"/>
  <c r="M783"/>
  <c r="L783"/>
  <c r="L782" s="1"/>
  <c r="L781" s="1"/>
  <c r="L780" s="1"/>
  <c r="K783"/>
  <c r="K782" s="1"/>
  <c r="K781" s="1"/>
  <c r="K780" s="1"/>
  <c r="J783"/>
  <c r="J782" s="1"/>
  <c r="J781" s="1"/>
  <c r="J780" s="1"/>
  <c r="I783"/>
  <c r="I782" s="1"/>
  <c r="H783"/>
  <c r="H782" s="1"/>
  <c r="H781" s="1"/>
  <c r="H780" s="1"/>
  <c r="G783"/>
  <c r="G782" s="1"/>
  <c r="G781" s="1"/>
  <c r="G780" s="1"/>
  <c r="F783"/>
  <c r="F782" s="1"/>
  <c r="F781" s="1"/>
  <c r="F780" s="1"/>
  <c r="M782"/>
  <c r="M781" s="1"/>
  <c r="M780" s="1"/>
  <c r="U781"/>
  <c r="U780" s="1"/>
  <c r="I781"/>
  <c r="I780" s="1"/>
  <c r="W777"/>
  <c r="V777"/>
  <c r="V776" s="1"/>
  <c r="V775" s="1"/>
  <c r="U777"/>
  <c r="U776" s="1"/>
  <c r="U775" s="1"/>
  <c r="T777"/>
  <c r="T776" s="1"/>
  <c r="T775" s="1"/>
  <c r="S777"/>
  <c r="S776" s="1"/>
  <c r="S775" s="1"/>
  <c r="R777"/>
  <c r="R776" s="1"/>
  <c r="R775" s="1"/>
  <c r="Q777"/>
  <c r="Q776" s="1"/>
  <c r="Q775" s="1"/>
  <c r="P777"/>
  <c r="P776" s="1"/>
  <c r="P775" s="1"/>
  <c r="O777"/>
  <c r="O776" s="1"/>
  <c r="O775" s="1"/>
  <c r="N777"/>
  <c r="N776" s="1"/>
  <c r="N775" s="1"/>
  <c r="M777"/>
  <c r="M776" s="1"/>
  <c r="M775" s="1"/>
  <c r="L777"/>
  <c r="L776" s="1"/>
  <c r="L775" s="1"/>
  <c r="K777"/>
  <c r="J777"/>
  <c r="J776" s="1"/>
  <c r="J775" s="1"/>
  <c r="I777"/>
  <c r="I776" s="1"/>
  <c r="I775" s="1"/>
  <c r="H777"/>
  <c r="H776" s="1"/>
  <c r="H775" s="1"/>
  <c r="G777"/>
  <c r="G776" s="1"/>
  <c r="G775" s="1"/>
  <c r="F777"/>
  <c r="F776" s="1"/>
  <c r="W776"/>
  <c r="K776"/>
  <c r="K775" s="1"/>
  <c r="W775"/>
  <c r="F775"/>
  <c r="W774"/>
  <c r="W773" s="1"/>
  <c r="W772" s="1"/>
  <c r="V774"/>
  <c r="V773" s="1"/>
  <c r="V772" s="1"/>
  <c r="U774"/>
  <c r="U773" s="1"/>
  <c r="U772" s="1"/>
  <c r="T774"/>
  <c r="T773" s="1"/>
  <c r="T772" s="1"/>
  <c r="S774"/>
  <c r="S773" s="1"/>
  <c r="S772" s="1"/>
  <c r="R774"/>
  <c r="R773" s="1"/>
  <c r="R772" s="1"/>
  <c r="Q774"/>
  <c r="Q773" s="1"/>
  <c r="Q772" s="1"/>
  <c r="P774"/>
  <c r="P773" s="1"/>
  <c r="P772" s="1"/>
  <c r="O774"/>
  <c r="O773" s="1"/>
  <c r="O772" s="1"/>
  <c r="N774"/>
  <c r="N773" s="1"/>
  <c r="N772" s="1"/>
  <c r="M774"/>
  <c r="M773" s="1"/>
  <c r="M772" s="1"/>
  <c r="L774"/>
  <c r="L773" s="1"/>
  <c r="L772" s="1"/>
  <c r="K774"/>
  <c r="K773" s="1"/>
  <c r="K772" s="1"/>
  <c r="J774"/>
  <c r="J773" s="1"/>
  <c r="J772" s="1"/>
  <c r="I774"/>
  <c r="I773" s="1"/>
  <c r="I772" s="1"/>
  <c r="H774"/>
  <c r="H773" s="1"/>
  <c r="H772" s="1"/>
  <c r="G774"/>
  <c r="G773" s="1"/>
  <c r="G772" s="1"/>
  <c r="F774"/>
  <c r="F773" s="1"/>
  <c r="F772" s="1"/>
  <c r="W771"/>
  <c r="W770" s="1"/>
  <c r="W769" s="1"/>
  <c r="V771"/>
  <c r="V770" s="1"/>
  <c r="V769" s="1"/>
  <c r="U771"/>
  <c r="U770" s="1"/>
  <c r="U769" s="1"/>
  <c r="T771"/>
  <c r="T770" s="1"/>
  <c r="T769" s="1"/>
  <c r="S771"/>
  <c r="S770" s="1"/>
  <c r="S769" s="1"/>
  <c r="R771"/>
  <c r="R770" s="1"/>
  <c r="R769" s="1"/>
  <c r="Q771"/>
  <c r="Q770" s="1"/>
  <c r="Q769" s="1"/>
  <c r="P771"/>
  <c r="P770" s="1"/>
  <c r="P769" s="1"/>
  <c r="O771"/>
  <c r="O770" s="1"/>
  <c r="O769" s="1"/>
  <c r="N771"/>
  <c r="N770" s="1"/>
  <c r="N769" s="1"/>
  <c r="M771"/>
  <c r="M770" s="1"/>
  <c r="M769" s="1"/>
  <c r="L771"/>
  <c r="L770" s="1"/>
  <c r="L769" s="1"/>
  <c r="K771"/>
  <c r="K770" s="1"/>
  <c r="K769" s="1"/>
  <c r="J771"/>
  <c r="J770" s="1"/>
  <c r="J769" s="1"/>
  <c r="I771"/>
  <c r="I770" s="1"/>
  <c r="I769" s="1"/>
  <c r="H771"/>
  <c r="H770" s="1"/>
  <c r="H769" s="1"/>
  <c r="G771"/>
  <c r="G770" s="1"/>
  <c r="G769" s="1"/>
  <c r="F771"/>
  <c r="F770" s="1"/>
  <c r="F769" s="1"/>
  <c r="W768"/>
  <c r="W767" s="1"/>
  <c r="W766" s="1"/>
  <c r="V768"/>
  <c r="V767" s="1"/>
  <c r="V766" s="1"/>
  <c r="U768"/>
  <c r="U767" s="1"/>
  <c r="U766" s="1"/>
  <c r="T768"/>
  <c r="T767" s="1"/>
  <c r="S768"/>
  <c r="S767" s="1"/>
  <c r="S766" s="1"/>
  <c r="R768"/>
  <c r="Q768"/>
  <c r="Q767" s="1"/>
  <c r="Q766" s="1"/>
  <c r="P768"/>
  <c r="P767" s="1"/>
  <c r="P766" s="1"/>
  <c r="O768"/>
  <c r="O767" s="1"/>
  <c r="O766" s="1"/>
  <c r="N768"/>
  <c r="N767" s="1"/>
  <c r="N766" s="1"/>
  <c r="M768"/>
  <c r="L768"/>
  <c r="L767" s="1"/>
  <c r="L766" s="1"/>
  <c r="K768"/>
  <c r="K767" s="1"/>
  <c r="K766" s="1"/>
  <c r="J768"/>
  <c r="I768"/>
  <c r="I767" s="1"/>
  <c r="I766" s="1"/>
  <c r="H768"/>
  <c r="H767" s="1"/>
  <c r="H766" s="1"/>
  <c r="G768"/>
  <c r="G767" s="1"/>
  <c r="G766" s="1"/>
  <c r="F768"/>
  <c r="R767"/>
  <c r="R766" s="1"/>
  <c r="M767"/>
  <c r="M766" s="1"/>
  <c r="J767"/>
  <c r="J766" s="1"/>
  <c r="F767"/>
  <c r="F766" s="1"/>
  <c r="T766"/>
  <c r="W764"/>
  <c r="V764"/>
  <c r="V763" s="1"/>
  <c r="V762" s="1"/>
  <c r="V761" s="1"/>
  <c r="U764"/>
  <c r="U763" s="1"/>
  <c r="U762" s="1"/>
  <c r="U761" s="1"/>
  <c r="T764"/>
  <c r="S764"/>
  <c r="S763" s="1"/>
  <c r="S762" s="1"/>
  <c r="S761" s="1"/>
  <c r="R764"/>
  <c r="R763" s="1"/>
  <c r="R762" s="1"/>
  <c r="R761" s="1"/>
  <c r="Q764"/>
  <c r="Q763" s="1"/>
  <c r="Q762" s="1"/>
  <c r="Q761" s="1"/>
  <c r="P764"/>
  <c r="P763" s="1"/>
  <c r="P762" s="1"/>
  <c r="P761" s="1"/>
  <c r="O764"/>
  <c r="O763" s="1"/>
  <c r="O762" s="1"/>
  <c r="O761" s="1"/>
  <c r="N764"/>
  <c r="N763" s="1"/>
  <c r="N762" s="1"/>
  <c r="N761" s="1"/>
  <c r="M764"/>
  <c r="M763" s="1"/>
  <c r="M762" s="1"/>
  <c r="M761" s="1"/>
  <c r="L764"/>
  <c r="L763" s="1"/>
  <c r="L762" s="1"/>
  <c r="L761" s="1"/>
  <c r="K764"/>
  <c r="K763" s="1"/>
  <c r="J764"/>
  <c r="J763" s="1"/>
  <c r="J762" s="1"/>
  <c r="J761" s="1"/>
  <c r="I764"/>
  <c r="I763" s="1"/>
  <c r="I762" s="1"/>
  <c r="I761" s="1"/>
  <c r="H764"/>
  <c r="H763" s="1"/>
  <c r="H762" s="1"/>
  <c r="H761" s="1"/>
  <c r="G764"/>
  <c r="G763" s="1"/>
  <c r="G762" s="1"/>
  <c r="G761" s="1"/>
  <c r="F764"/>
  <c r="F763" s="1"/>
  <c r="F762" s="1"/>
  <c r="F761" s="1"/>
  <c r="W763"/>
  <c r="W762" s="1"/>
  <c r="W761" s="1"/>
  <c r="T763"/>
  <c r="T762" s="1"/>
  <c r="T761" s="1"/>
  <c r="K762"/>
  <c r="K761" s="1"/>
  <c r="W759"/>
  <c r="W758" s="1"/>
  <c r="W757" s="1"/>
  <c r="W756" s="1"/>
  <c r="W755" s="1"/>
  <c r="V759"/>
  <c r="V758" s="1"/>
  <c r="V757" s="1"/>
  <c r="V756" s="1"/>
  <c r="V755" s="1"/>
  <c r="U759"/>
  <c r="T759"/>
  <c r="S759"/>
  <c r="S758" s="1"/>
  <c r="S757" s="1"/>
  <c r="S756" s="1"/>
  <c r="S755" s="1"/>
  <c r="R759"/>
  <c r="R758" s="1"/>
  <c r="R757" s="1"/>
  <c r="R756" s="1"/>
  <c r="R755" s="1"/>
  <c r="Q759"/>
  <c r="Q758" s="1"/>
  <c r="Q757" s="1"/>
  <c r="Q756" s="1"/>
  <c r="Q755" s="1"/>
  <c r="P759"/>
  <c r="P758" s="1"/>
  <c r="P757" s="1"/>
  <c r="P756" s="1"/>
  <c r="P755" s="1"/>
  <c r="O759"/>
  <c r="O758" s="1"/>
  <c r="O757" s="1"/>
  <c r="O756" s="1"/>
  <c r="O755" s="1"/>
  <c r="N759"/>
  <c r="N758" s="1"/>
  <c r="N757" s="1"/>
  <c r="N756" s="1"/>
  <c r="N755" s="1"/>
  <c r="M759"/>
  <c r="M758" s="1"/>
  <c r="M757" s="1"/>
  <c r="M756" s="1"/>
  <c r="M755" s="1"/>
  <c r="L759"/>
  <c r="L758" s="1"/>
  <c r="L757" s="1"/>
  <c r="L756" s="1"/>
  <c r="L755" s="1"/>
  <c r="K759"/>
  <c r="K758" s="1"/>
  <c r="K757" s="1"/>
  <c r="K756" s="1"/>
  <c r="K755" s="1"/>
  <c r="J759"/>
  <c r="J758" s="1"/>
  <c r="J757" s="1"/>
  <c r="J756" s="1"/>
  <c r="J755" s="1"/>
  <c r="I759"/>
  <c r="I758" s="1"/>
  <c r="I757" s="1"/>
  <c r="I756" s="1"/>
  <c r="I755" s="1"/>
  <c r="H759"/>
  <c r="H758" s="1"/>
  <c r="H757" s="1"/>
  <c r="H756" s="1"/>
  <c r="H755" s="1"/>
  <c r="G759"/>
  <c r="G758" s="1"/>
  <c r="G757" s="1"/>
  <c r="G756" s="1"/>
  <c r="G755" s="1"/>
  <c r="F759"/>
  <c r="F758" s="1"/>
  <c r="F757" s="1"/>
  <c r="F756" s="1"/>
  <c r="F755" s="1"/>
  <c r="U758"/>
  <c r="U757" s="1"/>
  <c r="U756" s="1"/>
  <c r="U755" s="1"/>
  <c r="T758"/>
  <c r="T757" s="1"/>
  <c r="T756" s="1"/>
  <c r="T755" s="1"/>
  <c r="W754"/>
  <c r="W753" s="1"/>
  <c r="W752" s="1"/>
  <c r="W751" s="1"/>
  <c r="V754"/>
  <c r="V753" s="1"/>
  <c r="V752" s="1"/>
  <c r="V751" s="1"/>
  <c r="U754"/>
  <c r="U753" s="1"/>
  <c r="U752" s="1"/>
  <c r="U751" s="1"/>
  <c r="T754"/>
  <c r="S754"/>
  <c r="R754"/>
  <c r="R753" s="1"/>
  <c r="R752" s="1"/>
  <c r="R751" s="1"/>
  <c r="Q754"/>
  <c r="Q753" s="1"/>
  <c r="Q752" s="1"/>
  <c r="Q751" s="1"/>
  <c r="P754"/>
  <c r="P753" s="1"/>
  <c r="P752" s="1"/>
  <c r="P751" s="1"/>
  <c r="O754"/>
  <c r="O753" s="1"/>
  <c r="O752" s="1"/>
  <c r="O751" s="1"/>
  <c r="N754"/>
  <c r="N753" s="1"/>
  <c r="N752" s="1"/>
  <c r="N751" s="1"/>
  <c r="M754"/>
  <c r="M753" s="1"/>
  <c r="M752" s="1"/>
  <c r="M751" s="1"/>
  <c r="L754"/>
  <c r="L753" s="1"/>
  <c r="L752" s="1"/>
  <c r="L751" s="1"/>
  <c r="K754"/>
  <c r="K753" s="1"/>
  <c r="K752" s="1"/>
  <c r="K751" s="1"/>
  <c r="J754"/>
  <c r="J753" s="1"/>
  <c r="J752" s="1"/>
  <c r="J751" s="1"/>
  <c r="I754"/>
  <c r="I753" s="1"/>
  <c r="I752" s="1"/>
  <c r="I751" s="1"/>
  <c r="H754"/>
  <c r="H753" s="1"/>
  <c r="H752" s="1"/>
  <c r="H751" s="1"/>
  <c r="G754"/>
  <c r="G753" s="1"/>
  <c r="G752" s="1"/>
  <c r="G751" s="1"/>
  <c r="F754"/>
  <c r="F753" s="1"/>
  <c r="F752" s="1"/>
  <c r="F751" s="1"/>
  <c r="T753"/>
  <c r="T752" s="1"/>
  <c r="T751" s="1"/>
  <c r="S753"/>
  <c r="S752" s="1"/>
  <c r="S751" s="1"/>
  <c r="W750"/>
  <c r="W749" s="1"/>
  <c r="W748" s="1"/>
  <c r="W747" s="1"/>
  <c r="V750"/>
  <c r="V749" s="1"/>
  <c r="V748" s="1"/>
  <c r="V747" s="1"/>
  <c r="U750"/>
  <c r="U749" s="1"/>
  <c r="U748" s="1"/>
  <c r="U747" s="1"/>
  <c r="T750"/>
  <c r="T749" s="1"/>
  <c r="T748" s="1"/>
  <c r="T747" s="1"/>
  <c r="S750"/>
  <c r="S749" s="1"/>
  <c r="S748" s="1"/>
  <c r="S747" s="1"/>
  <c r="R750"/>
  <c r="R749" s="1"/>
  <c r="R748" s="1"/>
  <c r="R747" s="1"/>
  <c r="Q750"/>
  <c r="Q749" s="1"/>
  <c r="Q748" s="1"/>
  <c r="Q747" s="1"/>
  <c r="P750"/>
  <c r="P749" s="1"/>
  <c r="P748" s="1"/>
  <c r="P747" s="1"/>
  <c r="O750"/>
  <c r="O749" s="1"/>
  <c r="O748" s="1"/>
  <c r="O747" s="1"/>
  <c r="N750"/>
  <c r="N749" s="1"/>
  <c r="N748" s="1"/>
  <c r="N747" s="1"/>
  <c r="M750"/>
  <c r="M749" s="1"/>
  <c r="M748" s="1"/>
  <c r="M747" s="1"/>
  <c r="L750"/>
  <c r="L749" s="1"/>
  <c r="L748" s="1"/>
  <c r="L747" s="1"/>
  <c r="K750"/>
  <c r="K749" s="1"/>
  <c r="J750"/>
  <c r="J749" s="1"/>
  <c r="J748" s="1"/>
  <c r="J747" s="1"/>
  <c r="I750"/>
  <c r="I749" s="1"/>
  <c r="I748" s="1"/>
  <c r="I747" s="1"/>
  <c r="H750"/>
  <c r="H749" s="1"/>
  <c r="H748" s="1"/>
  <c r="H747" s="1"/>
  <c r="G750"/>
  <c r="G749" s="1"/>
  <c r="G748" s="1"/>
  <c r="G747" s="1"/>
  <c r="F750"/>
  <c r="F749" s="1"/>
  <c r="F748" s="1"/>
  <c r="F747" s="1"/>
  <c r="K748"/>
  <c r="K747" s="1"/>
  <c r="W746"/>
  <c r="W745" s="1"/>
  <c r="W744" s="1"/>
  <c r="W743" s="1"/>
  <c r="V746"/>
  <c r="V745" s="1"/>
  <c r="V744" s="1"/>
  <c r="V743" s="1"/>
  <c r="U746"/>
  <c r="U745" s="1"/>
  <c r="U744" s="1"/>
  <c r="U743" s="1"/>
  <c r="T746"/>
  <c r="T745" s="1"/>
  <c r="T744" s="1"/>
  <c r="T743" s="1"/>
  <c r="S746"/>
  <c r="S745" s="1"/>
  <c r="S744" s="1"/>
  <c r="S743" s="1"/>
  <c r="R746"/>
  <c r="R745" s="1"/>
  <c r="R744" s="1"/>
  <c r="R743" s="1"/>
  <c r="Q746"/>
  <c r="Q745" s="1"/>
  <c r="Q744" s="1"/>
  <c r="Q743" s="1"/>
  <c r="P746"/>
  <c r="P745" s="1"/>
  <c r="P744" s="1"/>
  <c r="P743" s="1"/>
  <c r="O746"/>
  <c r="O745" s="1"/>
  <c r="O744" s="1"/>
  <c r="O743" s="1"/>
  <c r="N746"/>
  <c r="N745" s="1"/>
  <c r="N744" s="1"/>
  <c r="N743" s="1"/>
  <c r="M746"/>
  <c r="M745" s="1"/>
  <c r="M744" s="1"/>
  <c r="M743" s="1"/>
  <c r="L746"/>
  <c r="L745" s="1"/>
  <c r="L744" s="1"/>
  <c r="L743" s="1"/>
  <c r="K746"/>
  <c r="K745" s="1"/>
  <c r="K744" s="1"/>
  <c r="J746"/>
  <c r="I746"/>
  <c r="I745" s="1"/>
  <c r="I744" s="1"/>
  <c r="I743" s="1"/>
  <c r="H746"/>
  <c r="H745" s="1"/>
  <c r="H744" s="1"/>
  <c r="H743" s="1"/>
  <c r="G746"/>
  <c r="G745" s="1"/>
  <c r="G744" s="1"/>
  <c r="G743" s="1"/>
  <c r="F746"/>
  <c r="F745" s="1"/>
  <c r="F744" s="1"/>
  <c r="F743" s="1"/>
  <c r="J745"/>
  <c r="J744" s="1"/>
  <c r="J743" s="1"/>
  <c r="K743"/>
  <c r="W742"/>
  <c r="W741" s="1"/>
  <c r="W740" s="1"/>
  <c r="W739" s="1"/>
  <c r="V742"/>
  <c r="V741" s="1"/>
  <c r="V740" s="1"/>
  <c r="V739" s="1"/>
  <c r="U742"/>
  <c r="U741" s="1"/>
  <c r="U740" s="1"/>
  <c r="U739" s="1"/>
  <c r="T742"/>
  <c r="T741" s="1"/>
  <c r="T740" s="1"/>
  <c r="T739" s="1"/>
  <c r="S742"/>
  <c r="S741" s="1"/>
  <c r="S740" s="1"/>
  <c r="S739" s="1"/>
  <c r="R742"/>
  <c r="R741" s="1"/>
  <c r="R740" s="1"/>
  <c r="R739" s="1"/>
  <c r="Q742"/>
  <c r="Q741" s="1"/>
  <c r="Q740" s="1"/>
  <c r="Q739" s="1"/>
  <c r="P742"/>
  <c r="P741" s="1"/>
  <c r="P740" s="1"/>
  <c r="P739" s="1"/>
  <c r="O742"/>
  <c r="O741" s="1"/>
  <c r="O740" s="1"/>
  <c r="O739" s="1"/>
  <c r="N742"/>
  <c r="N741" s="1"/>
  <c r="N740" s="1"/>
  <c r="N739" s="1"/>
  <c r="M742"/>
  <c r="M741" s="1"/>
  <c r="M740" s="1"/>
  <c r="M739" s="1"/>
  <c r="L742"/>
  <c r="L741" s="1"/>
  <c r="L740" s="1"/>
  <c r="L739" s="1"/>
  <c r="K742"/>
  <c r="K741" s="1"/>
  <c r="K740" s="1"/>
  <c r="K739" s="1"/>
  <c r="J742"/>
  <c r="J741" s="1"/>
  <c r="J740" s="1"/>
  <c r="J739" s="1"/>
  <c r="I742"/>
  <c r="I741" s="1"/>
  <c r="I740" s="1"/>
  <c r="I739" s="1"/>
  <c r="H742"/>
  <c r="H741" s="1"/>
  <c r="H740" s="1"/>
  <c r="H739" s="1"/>
  <c r="G742"/>
  <c r="G741" s="1"/>
  <c r="G740" s="1"/>
  <c r="G739" s="1"/>
  <c r="F742"/>
  <c r="F741" s="1"/>
  <c r="F740" s="1"/>
  <c r="F739" s="1"/>
  <c r="W738"/>
  <c r="W737" s="1"/>
  <c r="W736" s="1"/>
  <c r="W735" s="1"/>
  <c r="V738"/>
  <c r="V737" s="1"/>
  <c r="V736" s="1"/>
  <c r="V735" s="1"/>
  <c r="U738"/>
  <c r="U737" s="1"/>
  <c r="U736" s="1"/>
  <c r="U735" s="1"/>
  <c r="T738"/>
  <c r="T737" s="1"/>
  <c r="T736" s="1"/>
  <c r="T735" s="1"/>
  <c r="S738"/>
  <c r="S737" s="1"/>
  <c r="S736" s="1"/>
  <c r="S735" s="1"/>
  <c r="R738"/>
  <c r="R737" s="1"/>
  <c r="R736" s="1"/>
  <c r="R735" s="1"/>
  <c r="Q738"/>
  <c r="Q737" s="1"/>
  <c r="Q736" s="1"/>
  <c r="Q735" s="1"/>
  <c r="P738"/>
  <c r="P737" s="1"/>
  <c r="P736" s="1"/>
  <c r="P735" s="1"/>
  <c r="O738"/>
  <c r="O737" s="1"/>
  <c r="O736" s="1"/>
  <c r="O735" s="1"/>
  <c r="N738"/>
  <c r="N737" s="1"/>
  <c r="N736" s="1"/>
  <c r="N735" s="1"/>
  <c r="M738"/>
  <c r="M737" s="1"/>
  <c r="M736" s="1"/>
  <c r="M735" s="1"/>
  <c r="L738"/>
  <c r="L737" s="1"/>
  <c r="L736" s="1"/>
  <c r="L735" s="1"/>
  <c r="K738"/>
  <c r="K737" s="1"/>
  <c r="J738"/>
  <c r="J737" s="1"/>
  <c r="J736" s="1"/>
  <c r="J735" s="1"/>
  <c r="I738"/>
  <c r="I737" s="1"/>
  <c r="I736" s="1"/>
  <c r="I735" s="1"/>
  <c r="H738"/>
  <c r="H737" s="1"/>
  <c r="H736" s="1"/>
  <c r="H735" s="1"/>
  <c r="G738"/>
  <c r="G737" s="1"/>
  <c r="G736" s="1"/>
  <c r="G735" s="1"/>
  <c r="F738"/>
  <c r="F737" s="1"/>
  <c r="F736" s="1"/>
  <c r="F735" s="1"/>
  <c r="K736"/>
  <c r="K735" s="1"/>
  <c r="W734"/>
  <c r="W733" s="1"/>
  <c r="W732" s="1"/>
  <c r="W731" s="1"/>
  <c r="V734"/>
  <c r="V733" s="1"/>
  <c r="V732" s="1"/>
  <c r="V731" s="1"/>
  <c r="U734"/>
  <c r="U733" s="1"/>
  <c r="U732" s="1"/>
  <c r="U731" s="1"/>
  <c r="T734"/>
  <c r="T733" s="1"/>
  <c r="T732" s="1"/>
  <c r="T731" s="1"/>
  <c r="S734"/>
  <c r="S733" s="1"/>
  <c r="S732" s="1"/>
  <c r="S731" s="1"/>
  <c r="R734"/>
  <c r="R733" s="1"/>
  <c r="R732" s="1"/>
  <c r="R731" s="1"/>
  <c r="Q734"/>
  <c r="Q733" s="1"/>
  <c r="Q732" s="1"/>
  <c r="Q731" s="1"/>
  <c r="P734"/>
  <c r="P733" s="1"/>
  <c r="P732" s="1"/>
  <c r="P731" s="1"/>
  <c r="O734"/>
  <c r="O733" s="1"/>
  <c r="O732" s="1"/>
  <c r="O731" s="1"/>
  <c r="N734"/>
  <c r="N733" s="1"/>
  <c r="N732" s="1"/>
  <c r="N731" s="1"/>
  <c r="M734"/>
  <c r="M733" s="1"/>
  <c r="M732" s="1"/>
  <c r="M731" s="1"/>
  <c r="L734"/>
  <c r="L733" s="1"/>
  <c r="L732" s="1"/>
  <c r="L731" s="1"/>
  <c r="K734"/>
  <c r="K733" s="1"/>
  <c r="K732" s="1"/>
  <c r="K731" s="1"/>
  <c r="J734"/>
  <c r="J733" s="1"/>
  <c r="J732" s="1"/>
  <c r="J731" s="1"/>
  <c r="I734"/>
  <c r="I733" s="1"/>
  <c r="I732" s="1"/>
  <c r="I731" s="1"/>
  <c r="H734"/>
  <c r="H733" s="1"/>
  <c r="H732" s="1"/>
  <c r="H731" s="1"/>
  <c r="G734"/>
  <c r="G733" s="1"/>
  <c r="G732" s="1"/>
  <c r="G731" s="1"/>
  <c r="F734"/>
  <c r="F733" s="1"/>
  <c r="F732" s="1"/>
  <c r="F731" s="1"/>
  <c r="W730"/>
  <c r="W729" s="1"/>
  <c r="W728" s="1"/>
  <c r="W727" s="1"/>
  <c r="V730"/>
  <c r="V729" s="1"/>
  <c r="V728" s="1"/>
  <c r="V727" s="1"/>
  <c r="U730"/>
  <c r="U729" s="1"/>
  <c r="U728" s="1"/>
  <c r="U727" s="1"/>
  <c r="T730"/>
  <c r="T729" s="1"/>
  <c r="T728" s="1"/>
  <c r="T727" s="1"/>
  <c r="S730"/>
  <c r="S729" s="1"/>
  <c r="S728" s="1"/>
  <c r="S727" s="1"/>
  <c r="R730"/>
  <c r="Q730"/>
  <c r="Q729" s="1"/>
  <c r="Q728" s="1"/>
  <c r="Q727" s="1"/>
  <c r="P730"/>
  <c r="P729" s="1"/>
  <c r="P728" s="1"/>
  <c r="P727" s="1"/>
  <c r="O730"/>
  <c r="O729" s="1"/>
  <c r="O728" s="1"/>
  <c r="O727" s="1"/>
  <c r="N730"/>
  <c r="N729" s="1"/>
  <c r="N728" s="1"/>
  <c r="N727" s="1"/>
  <c r="M730"/>
  <c r="M729" s="1"/>
  <c r="M728" s="1"/>
  <c r="M727" s="1"/>
  <c r="L730"/>
  <c r="L729" s="1"/>
  <c r="L728" s="1"/>
  <c r="L727" s="1"/>
  <c r="K730"/>
  <c r="K729" s="1"/>
  <c r="K728" s="1"/>
  <c r="K727" s="1"/>
  <c r="J730"/>
  <c r="J729" s="1"/>
  <c r="J728" s="1"/>
  <c r="J727" s="1"/>
  <c r="I730"/>
  <c r="I729" s="1"/>
  <c r="I728" s="1"/>
  <c r="I727" s="1"/>
  <c r="H730"/>
  <c r="H729" s="1"/>
  <c r="H728" s="1"/>
  <c r="H727" s="1"/>
  <c r="G730"/>
  <c r="G729" s="1"/>
  <c r="G728" s="1"/>
  <c r="G727" s="1"/>
  <c r="F730"/>
  <c r="R729"/>
  <c r="R728" s="1"/>
  <c r="R727" s="1"/>
  <c r="F729"/>
  <c r="F728" s="1"/>
  <c r="F727" s="1"/>
  <c r="W725"/>
  <c r="W724" s="1"/>
  <c r="W723" s="1"/>
  <c r="W722" s="1"/>
  <c r="V725"/>
  <c r="V724" s="1"/>
  <c r="V723" s="1"/>
  <c r="V722" s="1"/>
  <c r="U725"/>
  <c r="U724" s="1"/>
  <c r="U723" s="1"/>
  <c r="U722" s="1"/>
  <c r="T725"/>
  <c r="T724" s="1"/>
  <c r="T723" s="1"/>
  <c r="T722" s="1"/>
  <c r="S725"/>
  <c r="S724" s="1"/>
  <c r="S723" s="1"/>
  <c r="S722" s="1"/>
  <c r="R725"/>
  <c r="R724" s="1"/>
  <c r="R723" s="1"/>
  <c r="R722" s="1"/>
  <c r="Q725"/>
  <c r="Q724" s="1"/>
  <c r="Q723" s="1"/>
  <c r="Q722" s="1"/>
  <c r="P725"/>
  <c r="P724" s="1"/>
  <c r="P723" s="1"/>
  <c r="P722" s="1"/>
  <c r="O725"/>
  <c r="O724" s="1"/>
  <c r="O723" s="1"/>
  <c r="N725"/>
  <c r="N724" s="1"/>
  <c r="N723" s="1"/>
  <c r="N722" s="1"/>
  <c r="M725"/>
  <c r="M724" s="1"/>
  <c r="M723" s="1"/>
  <c r="M722" s="1"/>
  <c r="L725"/>
  <c r="L724" s="1"/>
  <c r="L723" s="1"/>
  <c r="L722" s="1"/>
  <c r="K725"/>
  <c r="K724" s="1"/>
  <c r="K723" s="1"/>
  <c r="K722" s="1"/>
  <c r="J725"/>
  <c r="J724" s="1"/>
  <c r="J723" s="1"/>
  <c r="J722" s="1"/>
  <c r="I725"/>
  <c r="I724" s="1"/>
  <c r="I723" s="1"/>
  <c r="I722" s="1"/>
  <c r="H725"/>
  <c r="H724" s="1"/>
  <c r="H723" s="1"/>
  <c r="H722" s="1"/>
  <c r="G725"/>
  <c r="G724" s="1"/>
  <c r="G723" s="1"/>
  <c r="G722" s="1"/>
  <c r="F725"/>
  <c r="F724" s="1"/>
  <c r="F723" s="1"/>
  <c r="F722" s="1"/>
  <c r="O722"/>
  <c r="W721"/>
  <c r="W720" s="1"/>
  <c r="W719" s="1"/>
  <c r="W718" s="1"/>
  <c r="V721"/>
  <c r="V720" s="1"/>
  <c r="V719" s="1"/>
  <c r="V718" s="1"/>
  <c r="U721"/>
  <c r="U720" s="1"/>
  <c r="U719" s="1"/>
  <c r="U718" s="1"/>
  <c r="T721"/>
  <c r="T720" s="1"/>
  <c r="T719" s="1"/>
  <c r="T718" s="1"/>
  <c r="S721"/>
  <c r="S720" s="1"/>
  <c r="S719" s="1"/>
  <c r="S718" s="1"/>
  <c r="R721"/>
  <c r="R720" s="1"/>
  <c r="R719" s="1"/>
  <c r="R718" s="1"/>
  <c r="Q721"/>
  <c r="Q720" s="1"/>
  <c r="Q719" s="1"/>
  <c r="Q718" s="1"/>
  <c r="P721"/>
  <c r="P720" s="1"/>
  <c r="P719" s="1"/>
  <c r="P718" s="1"/>
  <c r="O721"/>
  <c r="O720" s="1"/>
  <c r="O719" s="1"/>
  <c r="O718" s="1"/>
  <c r="N721"/>
  <c r="N720" s="1"/>
  <c r="N719" s="1"/>
  <c r="N718" s="1"/>
  <c r="M721"/>
  <c r="M720" s="1"/>
  <c r="M719" s="1"/>
  <c r="M718" s="1"/>
  <c r="L721"/>
  <c r="L720" s="1"/>
  <c r="L719" s="1"/>
  <c r="L718" s="1"/>
  <c r="K721"/>
  <c r="K720" s="1"/>
  <c r="K719" s="1"/>
  <c r="K718" s="1"/>
  <c r="J721"/>
  <c r="J720" s="1"/>
  <c r="J719" s="1"/>
  <c r="J718" s="1"/>
  <c r="I721"/>
  <c r="I720" s="1"/>
  <c r="I719" s="1"/>
  <c r="I718" s="1"/>
  <c r="H721"/>
  <c r="H720" s="1"/>
  <c r="H719" s="1"/>
  <c r="H718" s="1"/>
  <c r="G721"/>
  <c r="G720" s="1"/>
  <c r="G719" s="1"/>
  <c r="G718" s="1"/>
  <c r="F721"/>
  <c r="F720" s="1"/>
  <c r="F719" s="1"/>
  <c r="F718" s="1"/>
  <c r="W717"/>
  <c r="W716" s="1"/>
  <c r="W715" s="1"/>
  <c r="W714" s="1"/>
  <c r="V717"/>
  <c r="U717"/>
  <c r="U716" s="1"/>
  <c r="U715" s="1"/>
  <c r="U714" s="1"/>
  <c r="T717"/>
  <c r="T716" s="1"/>
  <c r="T715" s="1"/>
  <c r="T714" s="1"/>
  <c r="S717"/>
  <c r="S716" s="1"/>
  <c r="S715" s="1"/>
  <c r="S714" s="1"/>
  <c r="R717"/>
  <c r="R716" s="1"/>
  <c r="R715" s="1"/>
  <c r="R714" s="1"/>
  <c r="Q717"/>
  <c r="Q716" s="1"/>
  <c r="Q715" s="1"/>
  <c r="Q714" s="1"/>
  <c r="P717"/>
  <c r="P716" s="1"/>
  <c r="P715" s="1"/>
  <c r="P714" s="1"/>
  <c r="O717"/>
  <c r="O716" s="1"/>
  <c r="O715" s="1"/>
  <c r="O714" s="1"/>
  <c r="N717"/>
  <c r="N716" s="1"/>
  <c r="N715" s="1"/>
  <c r="N714" s="1"/>
  <c r="M717"/>
  <c r="M716" s="1"/>
  <c r="M715" s="1"/>
  <c r="M714" s="1"/>
  <c r="L717"/>
  <c r="K717"/>
  <c r="K716" s="1"/>
  <c r="K715" s="1"/>
  <c r="K714" s="1"/>
  <c r="J717"/>
  <c r="J716" s="1"/>
  <c r="J715" s="1"/>
  <c r="J714" s="1"/>
  <c r="I717"/>
  <c r="I716" s="1"/>
  <c r="I715" s="1"/>
  <c r="I714" s="1"/>
  <c r="H717"/>
  <c r="H716" s="1"/>
  <c r="H715" s="1"/>
  <c r="H714" s="1"/>
  <c r="G717"/>
  <c r="G716" s="1"/>
  <c r="G715" s="1"/>
  <c r="G714" s="1"/>
  <c r="F717"/>
  <c r="F716" s="1"/>
  <c r="F715" s="1"/>
  <c r="F714" s="1"/>
  <c r="V716"/>
  <c r="V715" s="1"/>
  <c r="V714" s="1"/>
  <c r="L716"/>
  <c r="L715" s="1"/>
  <c r="L714" s="1"/>
  <c r="W713"/>
  <c r="W712" s="1"/>
  <c r="W711" s="1"/>
  <c r="W710" s="1"/>
  <c r="V713"/>
  <c r="V712" s="1"/>
  <c r="V711" s="1"/>
  <c r="V710" s="1"/>
  <c r="U713"/>
  <c r="U712" s="1"/>
  <c r="T713"/>
  <c r="T712" s="1"/>
  <c r="T711" s="1"/>
  <c r="T710" s="1"/>
  <c r="S713"/>
  <c r="S712" s="1"/>
  <c r="S711" s="1"/>
  <c r="S710" s="1"/>
  <c r="R713"/>
  <c r="R712" s="1"/>
  <c r="R711" s="1"/>
  <c r="R710" s="1"/>
  <c r="Q713"/>
  <c r="Q712" s="1"/>
  <c r="Q711" s="1"/>
  <c r="Q710" s="1"/>
  <c r="P713"/>
  <c r="P712" s="1"/>
  <c r="P711" s="1"/>
  <c r="P710" s="1"/>
  <c r="O713"/>
  <c r="O712" s="1"/>
  <c r="O711" s="1"/>
  <c r="O710" s="1"/>
  <c r="N713"/>
  <c r="N712" s="1"/>
  <c r="N711" s="1"/>
  <c r="N710" s="1"/>
  <c r="M713"/>
  <c r="L713"/>
  <c r="L712" s="1"/>
  <c r="L711" s="1"/>
  <c r="L710" s="1"/>
  <c r="K713"/>
  <c r="K712" s="1"/>
  <c r="K711" s="1"/>
  <c r="K710" s="1"/>
  <c r="J713"/>
  <c r="J712" s="1"/>
  <c r="J711" s="1"/>
  <c r="J710" s="1"/>
  <c r="I713"/>
  <c r="I712" s="1"/>
  <c r="I711" s="1"/>
  <c r="I710" s="1"/>
  <c r="H713"/>
  <c r="H712" s="1"/>
  <c r="H711" s="1"/>
  <c r="H710" s="1"/>
  <c r="G713"/>
  <c r="G712" s="1"/>
  <c r="G711" s="1"/>
  <c r="G710" s="1"/>
  <c r="F713"/>
  <c r="F712" s="1"/>
  <c r="F711" s="1"/>
  <c r="F710" s="1"/>
  <c r="M712"/>
  <c r="M711" s="1"/>
  <c r="M710" s="1"/>
  <c r="U711"/>
  <c r="U710" s="1"/>
  <c r="W708"/>
  <c r="V708"/>
  <c r="V707" s="1"/>
  <c r="V706" s="1"/>
  <c r="U708"/>
  <c r="U707" s="1"/>
  <c r="U706" s="1"/>
  <c r="T708"/>
  <c r="T707" s="1"/>
  <c r="T706" s="1"/>
  <c r="S708"/>
  <c r="S707" s="1"/>
  <c r="S706" s="1"/>
  <c r="R708"/>
  <c r="R707" s="1"/>
  <c r="R706" s="1"/>
  <c r="Q708"/>
  <c r="Q707" s="1"/>
  <c r="Q706" s="1"/>
  <c r="P708"/>
  <c r="P707" s="1"/>
  <c r="P706" s="1"/>
  <c r="O708"/>
  <c r="O707" s="1"/>
  <c r="O706" s="1"/>
  <c r="N708"/>
  <c r="N707" s="1"/>
  <c r="N706" s="1"/>
  <c r="M708"/>
  <c r="M707" s="1"/>
  <c r="M706" s="1"/>
  <c r="L708"/>
  <c r="L707" s="1"/>
  <c r="L706" s="1"/>
  <c r="K708"/>
  <c r="J708"/>
  <c r="J707" s="1"/>
  <c r="J706" s="1"/>
  <c r="I708"/>
  <c r="I707" s="1"/>
  <c r="I706" s="1"/>
  <c r="H708"/>
  <c r="H707" s="1"/>
  <c r="H706" s="1"/>
  <c r="G708"/>
  <c r="G707" s="1"/>
  <c r="G706" s="1"/>
  <c r="F708"/>
  <c r="F707" s="1"/>
  <c r="F706" s="1"/>
  <c r="W707"/>
  <c r="W706" s="1"/>
  <c r="K707"/>
  <c r="K706" s="1"/>
  <c r="W705"/>
  <c r="W704" s="1"/>
  <c r="V705"/>
  <c r="V704" s="1"/>
  <c r="U705"/>
  <c r="U704" s="1"/>
  <c r="T705"/>
  <c r="T704" s="1"/>
  <c r="S705"/>
  <c r="S704" s="1"/>
  <c r="R705"/>
  <c r="R704" s="1"/>
  <c r="Q705"/>
  <c r="Q704" s="1"/>
  <c r="P705"/>
  <c r="P704" s="1"/>
  <c r="O705"/>
  <c r="O704" s="1"/>
  <c r="N705"/>
  <c r="M705"/>
  <c r="M704" s="1"/>
  <c r="L705"/>
  <c r="L704" s="1"/>
  <c r="K705"/>
  <c r="K704" s="1"/>
  <c r="J705"/>
  <c r="J704" s="1"/>
  <c r="I705"/>
  <c r="I704" s="1"/>
  <c r="H705"/>
  <c r="H704" s="1"/>
  <c r="G705"/>
  <c r="G704" s="1"/>
  <c r="F705"/>
  <c r="F704" s="1"/>
  <c r="N704"/>
  <c r="W703"/>
  <c r="W702" s="1"/>
  <c r="V703"/>
  <c r="V702" s="1"/>
  <c r="U703"/>
  <c r="U702" s="1"/>
  <c r="T703"/>
  <c r="T702" s="1"/>
  <c r="S703"/>
  <c r="S702" s="1"/>
  <c r="R703"/>
  <c r="R702" s="1"/>
  <c r="Q703"/>
  <c r="P703"/>
  <c r="P702" s="1"/>
  <c r="O703"/>
  <c r="O702" s="1"/>
  <c r="N703"/>
  <c r="N702" s="1"/>
  <c r="M703"/>
  <c r="M702" s="1"/>
  <c r="L703"/>
  <c r="L702" s="1"/>
  <c r="K703"/>
  <c r="K702" s="1"/>
  <c r="J703"/>
  <c r="J702" s="1"/>
  <c r="I703"/>
  <c r="I702" s="1"/>
  <c r="H703"/>
  <c r="H702" s="1"/>
  <c r="G703"/>
  <c r="G702" s="1"/>
  <c r="F703"/>
  <c r="F702" s="1"/>
  <c r="Q702"/>
  <c r="W699"/>
  <c r="W698" s="1"/>
  <c r="W697" s="1"/>
  <c r="W696" s="1"/>
  <c r="V699"/>
  <c r="V698" s="1"/>
  <c r="V697" s="1"/>
  <c r="V696" s="1"/>
  <c r="U699"/>
  <c r="U698" s="1"/>
  <c r="U697" s="1"/>
  <c r="U696" s="1"/>
  <c r="T699"/>
  <c r="T698" s="1"/>
  <c r="T697" s="1"/>
  <c r="T696" s="1"/>
  <c r="S699"/>
  <c r="S698" s="1"/>
  <c r="S697" s="1"/>
  <c r="S696" s="1"/>
  <c r="R699"/>
  <c r="R698" s="1"/>
  <c r="R697" s="1"/>
  <c r="R696" s="1"/>
  <c r="Q699"/>
  <c r="P699"/>
  <c r="P698" s="1"/>
  <c r="P697" s="1"/>
  <c r="P696" s="1"/>
  <c r="O699"/>
  <c r="O698" s="1"/>
  <c r="O697" s="1"/>
  <c r="O696" s="1"/>
  <c r="N699"/>
  <c r="N698" s="1"/>
  <c r="N697" s="1"/>
  <c r="N696" s="1"/>
  <c r="M699"/>
  <c r="M698" s="1"/>
  <c r="M697" s="1"/>
  <c r="M696" s="1"/>
  <c r="L699"/>
  <c r="K699"/>
  <c r="K698" s="1"/>
  <c r="K697" s="1"/>
  <c r="K696" s="1"/>
  <c r="J699"/>
  <c r="J698" s="1"/>
  <c r="J697" s="1"/>
  <c r="J696" s="1"/>
  <c r="I699"/>
  <c r="I698" s="1"/>
  <c r="I697" s="1"/>
  <c r="I696" s="1"/>
  <c r="H699"/>
  <c r="H698" s="1"/>
  <c r="H697" s="1"/>
  <c r="H696" s="1"/>
  <c r="G699"/>
  <c r="G698" s="1"/>
  <c r="G697" s="1"/>
  <c r="G696" s="1"/>
  <c r="F699"/>
  <c r="F698" s="1"/>
  <c r="F697" s="1"/>
  <c r="F696" s="1"/>
  <c r="Q698"/>
  <c r="Q697" s="1"/>
  <c r="Q696" s="1"/>
  <c r="L698"/>
  <c r="L697" s="1"/>
  <c r="L696" s="1"/>
  <c r="W695"/>
  <c r="W694" s="1"/>
  <c r="W693" s="1"/>
  <c r="V695"/>
  <c r="V694" s="1"/>
  <c r="V693" s="1"/>
  <c r="U695"/>
  <c r="U694" s="1"/>
  <c r="U693" s="1"/>
  <c r="T695"/>
  <c r="T694" s="1"/>
  <c r="T693" s="1"/>
  <c r="S695"/>
  <c r="S694" s="1"/>
  <c r="S693" s="1"/>
  <c r="R695"/>
  <c r="R694" s="1"/>
  <c r="R693" s="1"/>
  <c r="Q695"/>
  <c r="Q694" s="1"/>
  <c r="Q693" s="1"/>
  <c r="P695"/>
  <c r="P694" s="1"/>
  <c r="P693" s="1"/>
  <c r="O695"/>
  <c r="O694" s="1"/>
  <c r="O693" s="1"/>
  <c r="N695"/>
  <c r="N694" s="1"/>
  <c r="N693" s="1"/>
  <c r="M695"/>
  <c r="M694" s="1"/>
  <c r="M693" s="1"/>
  <c r="L695"/>
  <c r="L694" s="1"/>
  <c r="L693" s="1"/>
  <c r="K695"/>
  <c r="K694" s="1"/>
  <c r="K693" s="1"/>
  <c r="J695"/>
  <c r="J694" s="1"/>
  <c r="J693" s="1"/>
  <c r="I695"/>
  <c r="I694" s="1"/>
  <c r="I693" s="1"/>
  <c r="H695"/>
  <c r="H694" s="1"/>
  <c r="H693" s="1"/>
  <c r="G695"/>
  <c r="G694" s="1"/>
  <c r="G693" s="1"/>
  <c r="F695"/>
  <c r="F694" s="1"/>
  <c r="F693" s="1"/>
  <c r="W692"/>
  <c r="W691" s="1"/>
  <c r="W690" s="1"/>
  <c r="V692"/>
  <c r="V691" s="1"/>
  <c r="V690" s="1"/>
  <c r="U692"/>
  <c r="T692"/>
  <c r="T691" s="1"/>
  <c r="T690" s="1"/>
  <c r="S692"/>
  <c r="S691" s="1"/>
  <c r="S690" s="1"/>
  <c r="R692"/>
  <c r="R691" s="1"/>
  <c r="R690" s="1"/>
  <c r="Q692"/>
  <c r="Q691" s="1"/>
  <c r="Q690" s="1"/>
  <c r="P692"/>
  <c r="P691" s="1"/>
  <c r="P690" s="1"/>
  <c r="O692"/>
  <c r="O691" s="1"/>
  <c r="O690" s="1"/>
  <c r="N692"/>
  <c r="N691" s="1"/>
  <c r="N690" s="1"/>
  <c r="M692"/>
  <c r="M691" s="1"/>
  <c r="L692"/>
  <c r="L691" s="1"/>
  <c r="L690" s="1"/>
  <c r="K692"/>
  <c r="K691" s="1"/>
  <c r="K690" s="1"/>
  <c r="J692"/>
  <c r="J691" s="1"/>
  <c r="J690" s="1"/>
  <c r="I692"/>
  <c r="I691" s="1"/>
  <c r="I690" s="1"/>
  <c r="H692"/>
  <c r="H691" s="1"/>
  <c r="H690" s="1"/>
  <c r="G692"/>
  <c r="G691" s="1"/>
  <c r="G690" s="1"/>
  <c r="F692"/>
  <c r="F691" s="1"/>
  <c r="F690" s="1"/>
  <c r="U691"/>
  <c r="U690" s="1"/>
  <c r="M690"/>
  <c r="W689"/>
  <c r="W688" s="1"/>
  <c r="W687" s="1"/>
  <c r="V689"/>
  <c r="V688" s="1"/>
  <c r="V687" s="1"/>
  <c r="U689"/>
  <c r="U688" s="1"/>
  <c r="U687" s="1"/>
  <c r="T689"/>
  <c r="T688" s="1"/>
  <c r="T687" s="1"/>
  <c r="S689"/>
  <c r="S688" s="1"/>
  <c r="S687" s="1"/>
  <c r="R689"/>
  <c r="R688" s="1"/>
  <c r="R687" s="1"/>
  <c r="Q689"/>
  <c r="Q688" s="1"/>
  <c r="Q687" s="1"/>
  <c r="P689"/>
  <c r="P688" s="1"/>
  <c r="P687" s="1"/>
  <c r="O689"/>
  <c r="O688" s="1"/>
  <c r="O687" s="1"/>
  <c r="N689"/>
  <c r="M689"/>
  <c r="M688" s="1"/>
  <c r="M687" s="1"/>
  <c r="L689"/>
  <c r="L688" s="1"/>
  <c r="L687" s="1"/>
  <c r="K689"/>
  <c r="K688" s="1"/>
  <c r="K687" s="1"/>
  <c r="J689"/>
  <c r="J688" s="1"/>
  <c r="J687" s="1"/>
  <c r="I689"/>
  <c r="I688" s="1"/>
  <c r="I687" s="1"/>
  <c r="H689"/>
  <c r="H688" s="1"/>
  <c r="H687" s="1"/>
  <c r="G689"/>
  <c r="G688" s="1"/>
  <c r="G687" s="1"/>
  <c r="F689"/>
  <c r="F688" s="1"/>
  <c r="F687" s="1"/>
  <c r="N688"/>
  <c r="N687" s="1"/>
  <c r="W685"/>
  <c r="W684" s="1"/>
  <c r="W683" s="1"/>
  <c r="W682" s="1"/>
  <c r="V685"/>
  <c r="U685"/>
  <c r="U684" s="1"/>
  <c r="U683" s="1"/>
  <c r="U682" s="1"/>
  <c r="T685"/>
  <c r="T684" s="1"/>
  <c r="T683" s="1"/>
  <c r="T682" s="1"/>
  <c r="S685"/>
  <c r="S684" s="1"/>
  <c r="S683" s="1"/>
  <c r="S682" s="1"/>
  <c r="R685"/>
  <c r="R684" s="1"/>
  <c r="R683" s="1"/>
  <c r="R682" s="1"/>
  <c r="Q685"/>
  <c r="Q684" s="1"/>
  <c r="Q683" s="1"/>
  <c r="Q682" s="1"/>
  <c r="P685"/>
  <c r="P684" s="1"/>
  <c r="P683" s="1"/>
  <c r="P682" s="1"/>
  <c r="O685"/>
  <c r="N685"/>
  <c r="M685"/>
  <c r="L685"/>
  <c r="K685"/>
  <c r="K684" s="1"/>
  <c r="K683" s="1"/>
  <c r="K682" s="1"/>
  <c r="J685"/>
  <c r="I685"/>
  <c r="I684" s="1"/>
  <c r="H685"/>
  <c r="H684" s="1"/>
  <c r="H683" s="1"/>
  <c r="H682" s="1"/>
  <c r="G685"/>
  <c r="G684" s="1"/>
  <c r="G683" s="1"/>
  <c r="G682" s="1"/>
  <c r="F685"/>
  <c r="F684" s="1"/>
  <c r="F683" s="1"/>
  <c r="F682" s="1"/>
  <c r="V684"/>
  <c r="V683" s="1"/>
  <c r="V682" s="1"/>
  <c r="O684"/>
  <c r="O683" s="1"/>
  <c r="O682" s="1"/>
  <c r="N684"/>
  <c r="N683" s="1"/>
  <c r="N682" s="1"/>
  <c r="M684"/>
  <c r="M683" s="1"/>
  <c r="M682" s="1"/>
  <c r="L684"/>
  <c r="L683" s="1"/>
  <c r="L682" s="1"/>
  <c r="J684"/>
  <c r="J683" s="1"/>
  <c r="J682" s="1"/>
  <c r="I683"/>
  <c r="I682" s="1"/>
  <c r="W681"/>
  <c r="W680" s="1"/>
  <c r="W679" s="1"/>
  <c r="W678" s="1"/>
  <c r="V681"/>
  <c r="V680" s="1"/>
  <c r="V679" s="1"/>
  <c r="V678" s="1"/>
  <c r="U681"/>
  <c r="U680" s="1"/>
  <c r="U679" s="1"/>
  <c r="U678" s="1"/>
  <c r="T681"/>
  <c r="T680" s="1"/>
  <c r="T679" s="1"/>
  <c r="T678" s="1"/>
  <c r="S681"/>
  <c r="S680" s="1"/>
  <c r="S679" s="1"/>
  <c r="S678" s="1"/>
  <c r="R681"/>
  <c r="R680" s="1"/>
  <c r="R679" s="1"/>
  <c r="R678" s="1"/>
  <c r="Q681"/>
  <c r="P681"/>
  <c r="P680" s="1"/>
  <c r="P679" s="1"/>
  <c r="P678" s="1"/>
  <c r="O681"/>
  <c r="N681"/>
  <c r="N680" s="1"/>
  <c r="N679" s="1"/>
  <c r="N678" s="1"/>
  <c r="M681"/>
  <c r="M680" s="1"/>
  <c r="M679" s="1"/>
  <c r="M678" s="1"/>
  <c r="L681"/>
  <c r="K681"/>
  <c r="K680" s="1"/>
  <c r="K679" s="1"/>
  <c r="K678" s="1"/>
  <c r="J681"/>
  <c r="J680" s="1"/>
  <c r="J679" s="1"/>
  <c r="J678" s="1"/>
  <c r="I681"/>
  <c r="I680" s="1"/>
  <c r="I679" s="1"/>
  <c r="I678" s="1"/>
  <c r="H681"/>
  <c r="H680" s="1"/>
  <c r="H679" s="1"/>
  <c r="H678" s="1"/>
  <c r="G681"/>
  <c r="G680" s="1"/>
  <c r="G679" s="1"/>
  <c r="G678" s="1"/>
  <c r="F681"/>
  <c r="F680" s="1"/>
  <c r="F679" s="1"/>
  <c r="F678" s="1"/>
  <c r="Q680"/>
  <c r="Q679" s="1"/>
  <c r="Q678" s="1"/>
  <c r="O680"/>
  <c r="O679" s="1"/>
  <c r="O678" s="1"/>
  <c r="L680"/>
  <c r="L679" s="1"/>
  <c r="L678" s="1"/>
  <c r="W677"/>
  <c r="W676" s="1"/>
  <c r="W675" s="1"/>
  <c r="W674" s="1"/>
  <c r="V677"/>
  <c r="V676" s="1"/>
  <c r="V675" s="1"/>
  <c r="V674" s="1"/>
  <c r="U677"/>
  <c r="U676" s="1"/>
  <c r="U675" s="1"/>
  <c r="U674" s="1"/>
  <c r="T677"/>
  <c r="T676" s="1"/>
  <c r="T675" s="1"/>
  <c r="T674" s="1"/>
  <c r="S677"/>
  <c r="S676" s="1"/>
  <c r="S675" s="1"/>
  <c r="S674" s="1"/>
  <c r="R677"/>
  <c r="R676" s="1"/>
  <c r="Q677"/>
  <c r="Q676" s="1"/>
  <c r="Q675" s="1"/>
  <c r="P677"/>
  <c r="P676" s="1"/>
  <c r="P675" s="1"/>
  <c r="P674" s="1"/>
  <c r="O677"/>
  <c r="O676" s="1"/>
  <c r="O675" s="1"/>
  <c r="O674" s="1"/>
  <c r="N677"/>
  <c r="N676" s="1"/>
  <c r="N675" s="1"/>
  <c r="N674" s="1"/>
  <c r="M677"/>
  <c r="M676" s="1"/>
  <c r="M675" s="1"/>
  <c r="M674" s="1"/>
  <c r="L677"/>
  <c r="L676" s="1"/>
  <c r="L675" s="1"/>
  <c r="L674" s="1"/>
  <c r="K677"/>
  <c r="K676" s="1"/>
  <c r="K675" s="1"/>
  <c r="K674" s="1"/>
  <c r="J677"/>
  <c r="J676" s="1"/>
  <c r="J675" s="1"/>
  <c r="J674" s="1"/>
  <c r="I677"/>
  <c r="I676" s="1"/>
  <c r="I675" s="1"/>
  <c r="I674" s="1"/>
  <c r="H677"/>
  <c r="H676" s="1"/>
  <c r="H675" s="1"/>
  <c r="H674" s="1"/>
  <c r="G677"/>
  <c r="G676" s="1"/>
  <c r="G675" s="1"/>
  <c r="G674" s="1"/>
  <c r="F677"/>
  <c r="F676"/>
  <c r="F675" s="1"/>
  <c r="F674" s="1"/>
  <c r="R675"/>
  <c r="R674" s="1"/>
  <c r="Q674"/>
  <c r="W673"/>
  <c r="W672" s="1"/>
  <c r="W671" s="1"/>
  <c r="W670" s="1"/>
  <c r="V673"/>
  <c r="U673"/>
  <c r="U672" s="1"/>
  <c r="U671" s="1"/>
  <c r="U670" s="1"/>
  <c r="T673"/>
  <c r="T672" s="1"/>
  <c r="T671" s="1"/>
  <c r="T670" s="1"/>
  <c r="S673"/>
  <c r="S672" s="1"/>
  <c r="S671" s="1"/>
  <c r="S670" s="1"/>
  <c r="R673"/>
  <c r="R672" s="1"/>
  <c r="R671" s="1"/>
  <c r="R670" s="1"/>
  <c r="Q673"/>
  <c r="Q672" s="1"/>
  <c r="Q671" s="1"/>
  <c r="Q670" s="1"/>
  <c r="P673"/>
  <c r="P672" s="1"/>
  <c r="P671" s="1"/>
  <c r="P670" s="1"/>
  <c r="O673"/>
  <c r="O672" s="1"/>
  <c r="O671" s="1"/>
  <c r="O670" s="1"/>
  <c r="N673"/>
  <c r="N672" s="1"/>
  <c r="N671" s="1"/>
  <c r="N670" s="1"/>
  <c r="M673"/>
  <c r="M672" s="1"/>
  <c r="M671" s="1"/>
  <c r="M670" s="1"/>
  <c r="L673"/>
  <c r="L672" s="1"/>
  <c r="L671" s="1"/>
  <c r="L670" s="1"/>
  <c r="K673"/>
  <c r="K672" s="1"/>
  <c r="J673"/>
  <c r="J672" s="1"/>
  <c r="J671" s="1"/>
  <c r="J670" s="1"/>
  <c r="I673"/>
  <c r="I672" s="1"/>
  <c r="I671" s="1"/>
  <c r="I670" s="1"/>
  <c r="H673"/>
  <c r="H672" s="1"/>
  <c r="H671" s="1"/>
  <c r="H670" s="1"/>
  <c r="G673"/>
  <c r="G672" s="1"/>
  <c r="G671" s="1"/>
  <c r="G670" s="1"/>
  <c r="F673"/>
  <c r="F672" s="1"/>
  <c r="F671" s="1"/>
  <c r="F670" s="1"/>
  <c r="V672"/>
  <c r="V671" s="1"/>
  <c r="V670" s="1"/>
  <c r="K671"/>
  <c r="K670" s="1"/>
  <c r="W669"/>
  <c r="W668" s="1"/>
  <c r="W667" s="1"/>
  <c r="W666" s="1"/>
  <c r="V669"/>
  <c r="V668" s="1"/>
  <c r="V667" s="1"/>
  <c r="V666" s="1"/>
  <c r="U669"/>
  <c r="U668" s="1"/>
  <c r="T669"/>
  <c r="T668" s="1"/>
  <c r="T667" s="1"/>
  <c r="T666" s="1"/>
  <c r="S669"/>
  <c r="S668" s="1"/>
  <c r="R669"/>
  <c r="Q669"/>
  <c r="Q668" s="1"/>
  <c r="Q667" s="1"/>
  <c r="Q666" s="1"/>
  <c r="P669"/>
  <c r="P668" s="1"/>
  <c r="P667" s="1"/>
  <c r="P666" s="1"/>
  <c r="O669"/>
  <c r="O668" s="1"/>
  <c r="O667" s="1"/>
  <c r="O666" s="1"/>
  <c r="N669"/>
  <c r="N668" s="1"/>
  <c r="N667" s="1"/>
  <c r="N666" s="1"/>
  <c r="M669"/>
  <c r="M668" s="1"/>
  <c r="M667" s="1"/>
  <c r="M666" s="1"/>
  <c r="L669"/>
  <c r="L668" s="1"/>
  <c r="L667" s="1"/>
  <c r="L666" s="1"/>
  <c r="K669"/>
  <c r="K668" s="1"/>
  <c r="K667" s="1"/>
  <c r="K666" s="1"/>
  <c r="J669"/>
  <c r="J668" s="1"/>
  <c r="J667" s="1"/>
  <c r="J666" s="1"/>
  <c r="I669"/>
  <c r="I668" s="1"/>
  <c r="I667" s="1"/>
  <c r="I666" s="1"/>
  <c r="H669"/>
  <c r="H668" s="1"/>
  <c r="H667" s="1"/>
  <c r="H666" s="1"/>
  <c r="G669"/>
  <c r="G668" s="1"/>
  <c r="G667" s="1"/>
  <c r="G666" s="1"/>
  <c r="F669"/>
  <c r="F668" s="1"/>
  <c r="F667" s="1"/>
  <c r="F666" s="1"/>
  <c r="R668"/>
  <c r="R667" s="1"/>
  <c r="R666" s="1"/>
  <c r="U667"/>
  <c r="U666" s="1"/>
  <c r="S667"/>
  <c r="S666" s="1"/>
  <c r="W665"/>
  <c r="W664" s="1"/>
  <c r="W663" s="1"/>
  <c r="W662" s="1"/>
  <c r="V665"/>
  <c r="U665"/>
  <c r="U664" s="1"/>
  <c r="U663" s="1"/>
  <c r="U662" s="1"/>
  <c r="T665"/>
  <c r="T664" s="1"/>
  <c r="T663" s="1"/>
  <c r="T662" s="1"/>
  <c r="S665"/>
  <c r="S664" s="1"/>
  <c r="S663" s="1"/>
  <c r="S662" s="1"/>
  <c r="R665"/>
  <c r="R664" s="1"/>
  <c r="R663" s="1"/>
  <c r="R662" s="1"/>
  <c r="Q665"/>
  <c r="Q664" s="1"/>
  <c r="Q663" s="1"/>
  <c r="Q662" s="1"/>
  <c r="P665"/>
  <c r="P664" s="1"/>
  <c r="P663" s="1"/>
  <c r="P662" s="1"/>
  <c r="O665"/>
  <c r="O664" s="1"/>
  <c r="O663" s="1"/>
  <c r="O662" s="1"/>
  <c r="N665"/>
  <c r="N664" s="1"/>
  <c r="N663" s="1"/>
  <c r="N662" s="1"/>
  <c r="M665"/>
  <c r="M664" s="1"/>
  <c r="M663" s="1"/>
  <c r="M662" s="1"/>
  <c r="L665"/>
  <c r="L664" s="1"/>
  <c r="L663" s="1"/>
  <c r="L662" s="1"/>
  <c r="K665"/>
  <c r="K664" s="1"/>
  <c r="K663" s="1"/>
  <c r="K662" s="1"/>
  <c r="J665"/>
  <c r="I665"/>
  <c r="I664" s="1"/>
  <c r="I663" s="1"/>
  <c r="I662" s="1"/>
  <c r="H665"/>
  <c r="H664" s="1"/>
  <c r="H663" s="1"/>
  <c r="H662" s="1"/>
  <c r="G665"/>
  <c r="G664" s="1"/>
  <c r="G663" s="1"/>
  <c r="G662" s="1"/>
  <c r="F665"/>
  <c r="F664" s="1"/>
  <c r="F663" s="1"/>
  <c r="F662" s="1"/>
  <c r="V664"/>
  <c r="V663" s="1"/>
  <c r="V662" s="1"/>
  <c r="J664"/>
  <c r="J663" s="1"/>
  <c r="J662" s="1"/>
  <c r="W660"/>
  <c r="W659" s="1"/>
  <c r="W658" s="1"/>
  <c r="W657" s="1"/>
  <c r="V660"/>
  <c r="V659" s="1"/>
  <c r="V658" s="1"/>
  <c r="V657" s="1"/>
  <c r="U660"/>
  <c r="U659" s="1"/>
  <c r="U658" s="1"/>
  <c r="U657" s="1"/>
  <c r="T660"/>
  <c r="T659" s="1"/>
  <c r="T658" s="1"/>
  <c r="T657" s="1"/>
  <c r="S660"/>
  <c r="S659" s="1"/>
  <c r="S658" s="1"/>
  <c r="S657" s="1"/>
  <c r="R660"/>
  <c r="R659" s="1"/>
  <c r="R658" s="1"/>
  <c r="R657" s="1"/>
  <c r="Q660"/>
  <c r="Q659" s="1"/>
  <c r="Q658" s="1"/>
  <c r="Q657" s="1"/>
  <c r="P660"/>
  <c r="P659" s="1"/>
  <c r="P658" s="1"/>
  <c r="P657" s="1"/>
  <c r="O660"/>
  <c r="O659" s="1"/>
  <c r="O658" s="1"/>
  <c r="O657" s="1"/>
  <c r="N660"/>
  <c r="N659" s="1"/>
  <c r="N658" s="1"/>
  <c r="N657" s="1"/>
  <c r="M660"/>
  <c r="M659" s="1"/>
  <c r="M658" s="1"/>
  <c r="M657" s="1"/>
  <c r="L660"/>
  <c r="L659" s="1"/>
  <c r="L658" s="1"/>
  <c r="L657" s="1"/>
  <c r="K660"/>
  <c r="K659" s="1"/>
  <c r="K658" s="1"/>
  <c r="K657" s="1"/>
  <c r="J660"/>
  <c r="J659" s="1"/>
  <c r="J658" s="1"/>
  <c r="J657" s="1"/>
  <c r="I660"/>
  <c r="I659" s="1"/>
  <c r="I658" s="1"/>
  <c r="I657" s="1"/>
  <c r="H660"/>
  <c r="H659" s="1"/>
  <c r="H658" s="1"/>
  <c r="H657" s="1"/>
  <c r="G660"/>
  <c r="F660"/>
  <c r="F659" s="1"/>
  <c r="F658" s="1"/>
  <c r="F657" s="1"/>
  <c r="G659"/>
  <c r="G658" s="1"/>
  <c r="G657" s="1"/>
  <c r="W656"/>
  <c r="W655" s="1"/>
  <c r="W654" s="1"/>
  <c r="V656"/>
  <c r="V655" s="1"/>
  <c r="V654" s="1"/>
  <c r="U656"/>
  <c r="U655" s="1"/>
  <c r="U654" s="1"/>
  <c r="T656"/>
  <c r="T655" s="1"/>
  <c r="T654" s="1"/>
  <c r="S656"/>
  <c r="S655" s="1"/>
  <c r="S654" s="1"/>
  <c r="R656"/>
  <c r="R655" s="1"/>
  <c r="R654" s="1"/>
  <c r="Q656"/>
  <c r="Q655" s="1"/>
  <c r="P656"/>
  <c r="P655" s="1"/>
  <c r="P654" s="1"/>
  <c r="O656"/>
  <c r="O655" s="1"/>
  <c r="O654" s="1"/>
  <c r="N656"/>
  <c r="N655" s="1"/>
  <c r="N654" s="1"/>
  <c r="M656"/>
  <c r="M655" s="1"/>
  <c r="M654" s="1"/>
  <c r="L656"/>
  <c r="L655" s="1"/>
  <c r="L654" s="1"/>
  <c r="K656"/>
  <c r="K655" s="1"/>
  <c r="K654" s="1"/>
  <c r="J656"/>
  <c r="J655" s="1"/>
  <c r="J654" s="1"/>
  <c r="I656"/>
  <c r="I655" s="1"/>
  <c r="I654" s="1"/>
  <c r="H656"/>
  <c r="H655" s="1"/>
  <c r="H654" s="1"/>
  <c r="G656"/>
  <c r="G655" s="1"/>
  <c r="G654" s="1"/>
  <c r="F656"/>
  <c r="F655" s="1"/>
  <c r="F654" s="1"/>
  <c r="Q654"/>
  <c r="W653"/>
  <c r="W652" s="1"/>
  <c r="W651" s="1"/>
  <c r="V653"/>
  <c r="U653"/>
  <c r="U652" s="1"/>
  <c r="U651" s="1"/>
  <c r="T653"/>
  <c r="T652" s="1"/>
  <c r="T651" s="1"/>
  <c r="S653"/>
  <c r="S652" s="1"/>
  <c r="S651" s="1"/>
  <c r="R653"/>
  <c r="R652" s="1"/>
  <c r="R651" s="1"/>
  <c r="Q653"/>
  <c r="Q652" s="1"/>
  <c r="Q651" s="1"/>
  <c r="P653"/>
  <c r="P652" s="1"/>
  <c r="P651" s="1"/>
  <c r="O653"/>
  <c r="O652" s="1"/>
  <c r="O651" s="1"/>
  <c r="N653"/>
  <c r="N652" s="1"/>
  <c r="N651" s="1"/>
  <c r="M653"/>
  <c r="M652" s="1"/>
  <c r="M651" s="1"/>
  <c r="L653"/>
  <c r="L652" s="1"/>
  <c r="L651" s="1"/>
  <c r="K653"/>
  <c r="K652" s="1"/>
  <c r="K651" s="1"/>
  <c r="J653"/>
  <c r="J652" s="1"/>
  <c r="J651" s="1"/>
  <c r="I653"/>
  <c r="I652" s="1"/>
  <c r="I651" s="1"/>
  <c r="H653"/>
  <c r="H652" s="1"/>
  <c r="H651" s="1"/>
  <c r="G653"/>
  <c r="G652" s="1"/>
  <c r="G651" s="1"/>
  <c r="F653"/>
  <c r="F652" s="1"/>
  <c r="F651" s="1"/>
  <c r="V652"/>
  <c r="V651" s="1"/>
  <c r="V650" s="1"/>
  <c r="W649"/>
  <c r="W648" s="1"/>
  <c r="W647" s="1"/>
  <c r="W646" s="1"/>
  <c r="V649"/>
  <c r="V648" s="1"/>
  <c r="V647" s="1"/>
  <c r="V646" s="1"/>
  <c r="U649"/>
  <c r="U648" s="1"/>
  <c r="U647" s="1"/>
  <c r="U646" s="1"/>
  <c r="T649"/>
  <c r="T648" s="1"/>
  <c r="T647" s="1"/>
  <c r="T646" s="1"/>
  <c r="S649"/>
  <c r="S648" s="1"/>
  <c r="S647" s="1"/>
  <c r="S646" s="1"/>
  <c r="R649"/>
  <c r="R648" s="1"/>
  <c r="R647" s="1"/>
  <c r="R646" s="1"/>
  <c r="Q649"/>
  <c r="P649"/>
  <c r="P648" s="1"/>
  <c r="P647" s="1"/>
  <c r="P646" s="1"/>
  <c r="O649"/>
  <c r="O648" s="1"/>
  <c r="O647" s="1"/>
  <c r="O646" s="1"/>
  <c r="N649"/>
  <c r="N648" s="1"/>
  <c r="N647" s="1"/>
  <c r="N646" s="1"/>
  <c r="M649"/>
  <c r="M648" s="1"/>
  <c r="M647" s="1"/>
  <c r="M646" s="1"/>
  <c r="L649"/>
  <c r="L648" s="1"/>
  <c r="L647" s="1"/>
  <c r="L646" s="1"/>
  <c r="K649"/>
  <c r="K648" s="1"/>
  <c r="K647" s="1"/>
  <c r="K646" s="1"/>
  <c r="J649"/>
  <c r="J648" s="1"/>
  <c r="J647" s="1"/>
  <c r="J646" s="1"/>
  <c r="I649"/>
  <c r="I648" s="1"/>
  <c r="I647" s="1"/>
  <c r="I646" s="1"/>
  <c r="H649"/>
  <c r="H648" s="1"/>
  <c r="H647" s="1"/>
  <c r="H646" s="1"/>
  <c r="G649"/>
  <c r="G648" s="1"/>
  <c r="G647" s="1"/>
  <c r="G646" s="1"/>
  <c r="F649"/>
  <c r="F648" s="1"/>
  <c r="F647" s="1"/>
  <c r="F646" s="1"/>
  <c r="Q648"/>
  <c r="Q647" s="1"/>
  <c r="Q646" s="1"/>
  <c r="W645"/>
  <c r="W644" s="1"/>
  <c r="W643" s="1"/>
  <c r="W642" s="1"/>
  <c r="V645"/>
  <c r="V644" s="1"/>
  <c r="V643" s="1"/>
  <c r="V642" s="1"/>
  <c r="U645"/>
  <c r="U644" s="1"/>
  <c r="T645"/>
  <c r="T644" s="1"/>
  <c r="S645"/>
  <c r="S644" s="1"/>
  <c r="S643" s="1"/>
  <c r="S642" s="1"/>
  <c r="R645"/>
  <c r="R644" s="1"/>
  <c r="R643" s="1"/>
  <c r="R642" s="1"/>
  <c r="Q645"/>
  <c r="Q644" s="1"/>
  <c r="Q643" s="1"/>
  <c r="Q642" s="1"/>
  <c r="P645"/>
  <c r="P644" s="1"/>
  <c r="P643" s="1"/>
  <c r="P642" s="1"/>
  <c r="O645"/>
  <c r="O644" s="1"/>
  <c r="O643" s="1"/>
  <c r="O642" s="1"/>
  <c r="N645"/>
  <c r="N644" s="1"/>
  <c r="N643" s="1"/>
  <c r="N642" s="1"/>
  <c r="M645"/>
  <c r="M644" s="1"/>
  <c r="M643" s="1"/>
  <c r="M642" s="1"/>
  <c r="L645"/>
  <c r="L644" s="1"/>
  <c r="L643" s="1"/>
  <c r="L642" s="1"/>
  <c r="K645"/>
  <c r="K644" s="1"/>
  <c r="K643" s="1"/>
  <c r="K642" s="1"/>
  <c r="J645"/>
  <c r="J644" s="1"/>
  <c r="J643" s="1"/>
  <c r="J642" s="1"/>
  <c r="I645"/>
  <c r="I644" s="1"/>
  <c r="I643" s="1"/>
  <c r="I642" s="1"/>
  <c r="H645"/>
  <c r="H644" s="1"/>
  <c r="H643" s="1"/>
  <c r="H642" s="1"/>
  <c r="G645"/>
  <c r="G644" s="1"/>
  <c r="G643" s="1"/>
  <c r="G642" s="1"/>
  <c r="F645"/>
  <c r="F644" s="1"/>
  <c r="F643" s="1"/>
  <c r="F642" s="1"/>
  <c r="U643"/>
  <c r="U642" s="1"/>
  <c r="T643"/>
  <c r="T642" s="1"/>
  <c r="W641"/>
  <c r="W640" s="1"/>
  <c r="V641"/>
  <c r="V640" s="1"/>
  <c r="V639" s="1"/>
  <c r="V638" s="1"/>
  <c r="U641"/>
  <c r="U640" s="1"/>
  <c r="U639" s="1"/>
  <c r="U638" s="1"/>
  <c r="T641"/>
  <c r="T640" s="1"/>
  <c r="T639" s="1"/>
  <c r="T638" s="1"/>
  <c r="S641"/>
  <c r="S640" s="1"/>
  <c r="S639" s="1"/>
  <c r="S638" s="1"/>
  <c r="R641"/>
  <c r="R640" s="1"/>
  <c r="R639" s="1"/>
  <c r="R638" s="1"/>
  <c r="Q641"/>
  <c r="P641"/>
  <c r="P640" s="1"/>
  <c r="P639" s="1"/>
  <c r="P638" s="1"/>
  <c r="O641"/>
  <c r="O640" s="1"/>
  <c r="O639" s="1"/>
  <c r="O638" s="1"/>
  <c r="N641"/>
  <c r="N640" s="1"/>
  <c r="N639" s="1"/>
  <c r="N638" s="1"/>
  <c r="M641"/>
  <c r="L641"/>
  <c r="L640" s="1"/>
  <c r="L639" s="1"/>
  <c r="L638" s="1"/>
  <c r="K641"/>
  <c r="K640" s="1"/>
  <c r="J641"/>
  <c r="J640" s="1"/>
  <c r="J639" s="1"/>
  <c r="J638" s="1"/>
  <c r="I641"/>
  <c r="I640" s="1"/>
  <c r="I639" s="1"/>
  <c r="I638" s="1"/>
  <c r="H641"/>
  <c r="H640" s="1"/>
  <c r="H639" s="1"/>
  <c r="H638" s="1"/>
  <c r="G641"/>
  <c r="G640" s="1"/>
  <c r="G639" s="1"/>
  <c r="G638" s="1"/>
  <c r="F641"/>
  <c r="F640" s="1"/>
  <c r="F639" s="1"/>
  <c r="F638" s="1"/>
  <c r="Q640"/>
  <c r="Q639" s="1"/>
  <c r="Q638" s="1"/>
  <c r="M640"/>
  <c r="M639" s="1"/>
  <c r="M638" s="1"/>
  <c r="W639"/>
  <c r="W638" s="1"/>
  <c r="K639"/>
  <c r="K638" s="1"/>
  <c r="W635"/>
  <c r="W634" s="1"/>
  <c r="W633" s="1"/>
  <c r="W632" s="1"/>
  <c r="V635"/>
  <c r="V634" s="1"/>
  <c r="V633" s="1"/>
  <c r="V632" s="1"/>
  <c r="U635"/>
  <c r="U634" s="1"/>
  <c r="U633" s="1"/>
  <c r="U632" s="1"/>
  <c r="T635"/>
  <c r="T634" s="1"/>
  <c r="S635"/>
  <c r="S634" s="1"/>
  <c r="S633" s="1"/>
  <c r="S632" s="1"/>
  <c r="R635"/>
  <c r="R634" s="1"/>
  <c r="R633" s="1"/>
  <c r="R632" s="1"/>
  <c r="Q635"/>
  <c r="Q634" s="1"/>
  <c r="Q633" s="1"/>
  <c r="Q632" s="1"/>
  <c r="P635"/>
  <c r="P634" s="1"/>
  <c r="P633" s="1"/>
  <c r="P632" s="1"/>
  <c r="O635"/>
  <c r="O634" s="1"/>
  <c r="O633" s="1"/>
  <c r="O632" s="1"/>
  <c r="N635"/>
  <c r="N634" s="1"/>
  <c r="N633" s="1"/>
  <c r="N632" s="1"/>
  <c r="M635"/>
  <c r="L635"/>
  <c r="L634" s="1"/>
  <c r="L633" s="1"/>
  <c r="L632" s="1"/>
  <c r="K635"/>
  <c r="K634" s="1"/>
  <c r="K633" s="1"/>
  <c r="K632" s="1"/>
  <c r="J635"/>
  <c r="J634" s="1"/>
  <c r="J633" s="1"/>
  <c r="J632" s="1"/>
  <c r="I635"/>
  <c r="I634" s="1"/>
  <c r="I633" s="1"/>
  <c r="I632" s="1"/>
  <c r="H635"/>
  <c r="H634" s="1"/>
  <c r="H633" s="1"/>
  <c r="H632" s="1"/>
  <c r="G635"/>
  <c r="G634" s="1"/>
  <c r="G633" s="1"/>
  <c r="G632" s="1"/>
  <c r="F635"/>
  <c r="F634" s="1"/>
  <c r="F633" s="1"/>
  <c r="F632" s="1"/>
  <c r="M634"/>
  <c r="M633" s="1"/>
  <c r="M632" s="1"/>
  <c r="T633"/>
  <c r="T632" s="1"/>
  <c r="W631"/>
  <c r="W630" s="1"/>
  <c r="W629" s="1"/>
  <c r="W628" s="1"/>
  <c r="V631"/>
  <c r="V630" s="1"/>
  <c r="V629" s="1"/>
  <c r="V628" s="1"/>
  <c r="U631"/>
  <c r="U630" s="1"/>
  <c r="U629" s="1"/>
  <c r="U628" s="1"/>
  <c r="T631"/>
  <c r="T630" s="1"/>
  <c r="T629" s="1"/>
  <c r="T628" s="1"/>
  <c r="S631"/>
  <c r="S630" s="1"/>
  <c r="S629" s="1"/>
  <c r="S628" s="1"/>
  <c r="R631"/>
  <c r="R630" s="1"/>
  <c r="R629" s="1"/>
  <c r="R628" s="1"/>
  <c r="Q631"/>
  <c r="Q630" s="1"/>
  <c r="Q629" s="1"/>
  <c r="Q628" s="1"/>
  <c r="P631"/>
  <c r="P630" s="1"/>
  <c r="P629" s="1"/>
  <c r="P628" s="1"/>
  <c r="O631"/>
  <c r="O630" s="1"/>
  <c r="O629" s="1"/>
  <c r="O628" s="1"/>
  <c r="N631"/>
  <c r="N630" s="1"/>
  <c r="N629" s="1"/>
  <c r="N628" s="1"/>
  <c r="M631"/>
  <c r="M630" s="1"/>
  <c r="M629" s="1"/>
  <c r="M628" s="1"/>
  <c r="L631"/>
  <c r="L630" s="1"/>
  <c r="L629" s="1"/>
  <c r="L628" s="1"/>
  <c r="K631"/>
  <c r="K630" s="1"/>
  <c r="K629" s="1"/>
  <c r="K628" s="1"/>
  <c r="J631"/>
  <c r="J630" s="1"/>
  <c r="J629" s="1"/>
  <c r="J628" s="1"/>
  <c r="I631"/>
  <c r="I630" s="1"/>
  <c r="I629" s="1"/>
  <c r="I628" s="1"/>
  <c r="H631"/>
  <c r="H630" s="1"/>
  <c r="H629" s="1"/>
  <c r="H628" s="1"/>
  <c r="G631"/>
  <c r="G630" s="1"/>
  <c r="G629" s="1"/>
  <c r="G628" s="1"/>
  <c r="F631"/>
  <c r="F630" s="1"/>
  <c r="F629" s="1"/>
  <c r="F628" s="1"/>
  <c r="W627"/>
  <c r="W626" s="1"/>
  <c r="W625" s="1"/>
  <c r="W624" s="1"/>
  <c r="V627"/>
  <c r="V626" s="1"/>
  <c r="V625" s="1"/>
  <c r="V624" s="1"/>
  <c r="U627"/>
  <c r="U626" s="1"/>
  <c r="U625" s="1"/>
  <c r="U624" s="1"/>
  <c r="T627"/>
  <c r="T626" s="1"/>
  <c r="T625" s="1"/>
  <c r="T624" s="1"/>
  <c r="S627"/>
  <c r="S626" s="1"/>
  <c r="S625" s="1"/>
  <c r="S624" s="1"/>
  <c r="R627"/>
  <c r="R626" s="1"/>
  <c r="R625" s="1"/>
  <c r="R624" s="1"/>
  <c r="Q627"/>
  <c r="Q626" s="1"/>
  <c r="Q625" s="1"/>
  <c r="Q624" s="1"/>
  <c r="P627"/>
  <c r="P626" s="1"/>
  <c r="P625" s="1"/>
  <c r="P624" s="1"/>
  <c r="O627"/>
  <c r="O626" s="1"/>
  <c r="O625" s="1"/>
  <c r="O624" s="1"/>
  <c r="N627"/>
  <c r="N626" s="1"/>
  <c r="N625" s="1"/>
  <c r="N624" s="1"/>
  <c r="M627"/>
  <c r="M626" s="1"/>
  <c r="M625" s="1"/>
  <c r="M624" s="1"/>
  <c r="L627"/>
  <c r="L626" s="1"/>
  <c r="L625" s="1"/>
  <c r="L624" s="1"/>
  <c r="K627"/>
  <c r="K626" s="1"/>
  <c r="K625" s="1"/>
  <c r="K624" s="1"/>
  <c r="J627"/>
  <c r="J626" s="1"/>
  <c r="J625" s="1"/>
  <c r="J624" s="1"/>
  <c r="I627"/>
  <c r="I626" s="1"/>
  <c r="I625" s="1"/>
  <c r="I624" s="1"/>
  <c r="H627"/>
  <c r="H626" s="1"/>
  <c r="H625" s="1"/>
  <c r="H624" s="1"/>
  <c r="G627"/>
  <c r="G626" s="1"/>
  <c r="G625" s="1"/>
  <c r="G624" s="1"/>
  <c r="F627"/>
  <c r="F626" s="1"/>
  <c r="F625" s="1"/>
  <c r="F624" s="1"/>
  <c r="W623"/>
  <c r="W622" s="1"/>
  <c r="W621" s="1"/>
  <c r="W620" s="1"/>
  <c r="V623"/>
  <c r="V622" s="1"/>
  <c r="V621" s="1"/>
  <c r="V620" s="1"/>
  <c r="U623"/>
  <c r="U622" s="1"/>
  <c r="U621" s="1"/>
  <c r="U620" s="1"/>
  <c r="T623"/>
  <c r="T622" s="1"/>
  <c r="T621" s="1"/>
  <c r="T620" s="1"/>
  <c r="S623"/>
  <c r="S622" s="1"/>
  <c r="S621" s="1"/>
  <c r="S620" s="1"/>
  <c r="R623"/>
  <c r="R622" s="1"/>
  <c r="R621" s="1"/>
  <c r="R620" s="1"/>
  <c r="Q623"/>
  <c r="Q622" s="1"/>
  <c r="Q621" s="1"/>
  <c r="Q620" s="1"/>
  <c r="P623"/>
  <c r="P622" s="1"/>
  <c r="P621" s="1"/>
  <c r="P620" s="1"/>
  <c r="O623"/>
  <c r="O622" s="1"/>
  <c r="O621" s="1"/>
  <c r="O620" s="1"/>
  <c r="N623"/>
  <c r="N622" s="1"/>
  <c r="N621" s="1"/>
  <c r="N620" s="1"/>
  <c r="M623"/>
  <c r="M622" s="1"/>
  <c r="M621" s="1"/>
  <c r="M620" s="1"/>
  <c r="L623"/>
  <c r="L622" s="1"/>
  <c r="L621" s="1"/>
  <c r="L620" s="1"/>
  <c r="K623"/>
  <c r="K622" s="1"/>
  <c r="K621" s="1"/>
  <c r="K620" s="1"/>
  <c r="J623"/>
  <c r="J622" s="1"/>
  <c r="J621" s="1"/>
  <c r="J620" s="1"/>
  <c r="I623"/>
  <c r="I622" s="1"/>
  <c r="I621" s="1"/>
  <c r="I620" s="1"/>
  <c r="H623"/>
  <c r="H622" s="1"/>
  <c r="H621" s="1"/>
  <c r="H620" s="1"/>
  <c r="G623"/>
  <c r="G622" s="1"/>
  <c r="G621" s="1"/>
  <c r="G620" s="1"/>
  <c r="F623"/>
  <c r="F622" s="1"/>
  <c r="F621" s="1"/>
  <c r="F620" s="1"/>
  <c r="W618"/>
  <c r="W617" s="1"/>
  <c r="W616" s="1"/>
  <c r="W615" s="1"/>
  <c r="V618"/>
  <c r="U618"/>
  <c r="U617" s="1"/>
  <c r="U616" s="1"/>
  <c r="T618"/>
  <c r="T617" s="1"/>
  <c r="T616" s="1"/>
  <c r="T615" s="1"/>
  <c r="S618"/>
  <c r="S617" s="1"/>
  <c r="S616" s="1"/>
  <c r="S615" s="1"/>
  <c r="R618"/>
  <c r="R617" s="1"/>
  <c r="R616" s="1"/>
  <c r="R615" s="1"/>
  <c r="Q618"/>
  <c r="Q617" s="1"/>
  <c r="Q616" s="1"/>
  <c r="Q615" s="1"/>
  <c r="P618"/>
  <c r="P617" s="1"/>
  <c r="P616" s="1"/>
  <c r="P615" s="1"/>
  <c r="O618"/>
  <c r="O617" s="1"/>
  <c r="O616" s="1"/>
  <c r="O615" s="1"/>
  <c r="N618"/>
  <c r="N617" s="1"/>
  <c r="N616" s="1"/>
  <c r="N615" s="1"/>
  <c r="M618"/>
  <c r="L618"/>
  <c r="L617" s="1"/>
  <c r="L616" s="1"/>
  <c r="L615" s="1"/>
  <c r="K618"/>
  <c r="K617" s="1"/>
  <c r="K616" s="1"/>
  <c r="K615" s="1"/>
  <c r="J618"/>
  <c r="J617" s="1"/>
  <c r="J616" s="1"/>
  <c r="J615" s="1"/>
  <c r="I618"/>
  <c r="I617" s="1"/>
  <c r="I616" s="1"/>
  <c r="I615" s="1"/>
  <c r="H618"/>
  <c r="H617" s="1"/>
  <c r="H616" s="1"/>
  <c r="H615" s="1"/>
  <c r="G618"/>
  <c r="G617" s="1"/>
  <c r="G616" s="1"/>
  <c r="G615" s="1"/>
  <c r="F618"/>
  <c r="F617" s="1"/>
  <c r="F616" s="1"/>
  <c r="F615" s="1"/>
  <c r="V617"/>
  <c r="V616" s="1"/>
  <c r="V615" s="1"/>
  <c r="M617"/>
  <c r="M616" s="1"/>
  <c r="M615" s="1"/>
  <c r="U615"/>
  <c r="W614"/>
  <c r="W613" s="1"/>
  <c r="W612" s="1"/>
  <c r="W611" s="1"/>
  <c r="V614"/>
  <c r="V613" s="1"/>
  <c r="V612" s="1"/>
  <c r="V611" s="1"/>
  <c r="U614"/>
  <c r="U613" s="1"/>
  <c r="U612" s="1"/>
  <c r="U611" s="1"/>
  <c r="T614"/>
  <c r="T613" s="1"/>
  <c r="T612" s="1"/>
  <c r="T611" s="1"/>
  <c r="S614"/>
  <c r="S613" s="1"/>
  <c r="S612" s="1"/>
  <c r="R614"/>
  <c r="R613" s="1"/>
  <c r="R612" s="1"/>
  <c r="R611" s="1"/>
  <c r="Q614"/>
  <c r="Q613" s="1"/>
  <c r="Q612" s="1"/>
  <c r="Q611" s="1"/>
  <c r="P614"/>
  <c r="P613" s="1"/>
  <c r="P612" s="1"/>
  <c r="P611" s="1"/>
  <c r="O614"/>
  <c r="O613" s="1"/>
  <c r="O612" s="1"/>
  <c r="O611" s="1"/>
  <c r="N614"/>
  <c r="N613" s="1"/>
  <c r="N612" s="1"/>
  <c r="N611" s="1"/>
  <c r="M614"/>
  <c r="M613" s="1"/>
  <c r="M612" s="1"/>
  <c r="M611" s="1"/>
  <c r="L614"/>
  <c r="L613" s="1"/>
  <c r="L612" s="1"/>
  <c r="L611" s="1"/>
  <c r="K614"/>
  <c r="K613" s="1"/>
  <c r="K612" s="1"/>
  <c r="K611" s="1"/>
  <c r="J614"/>
  <c r="I614"/>
  <c r="I613" s="1"/>
  <c r="I612" s="1"/>
  <c r="I611" s="1"/>
  <c r="H614"/>
  <c r="H613" s="1"/>
  <c r="H612" s="1"/>
  <c r="G614"/>
  <c r="F614"/>
  <c r="F613" s="1"/>
  <c r="F612" s="1"/>
  <c r="F611" s="1"/>
  <c r="J613"/>
  <c r="J612" s="1"/>
  <c r="J611" s="1"/>
  <c r="G613"/>
  <c r="G612" s="1"/>
  <c r="G611" s="1"/>
  <c r="S611"/>
  <c r="H611"/>
  <c r="W610"/>
  <c r="W609" s="1"/>
  <c r="W608" s="1"/>
  <c r="W607" s="1"/>
  <c r="V610"/>
  <c r="V609" s="1"/>
  <c r="V608" s="1"/>
  <c r="V607" s="1"/>
  <c r="U610"/>
  <c r="U609" s="1"/>
  <c r="U608" s="1"/>
  <c r="U607" s="1"/>
  <c r="T610"/>
  <c r="S610"/>
  <c r="S609" s="1"/>
  <c r="S608" s="1"/>
  <c r="S607" s="1"/>
  <c r="R610"/>
  <c r="R609" s="1"/>
  <c r="R608" s="1"/>
  <c r="R607" s="1"/>
  <c r="Q610"/>
  <c r="Q609" s="1"/>
  <c r="Q608" s="1"/>
  <c r="Q607" s="1"/>
  <c r="P610"/>
  <c r="P609" s="1"/>
  <c r="P608" s="1"/>
  <c r="P607" s="1"/>
  <c r="O610"/>
  <c r="O609" s="1"/>
  <c r="O608" s="1"/>
  <c r="O607" s="1"/>
  <c r="N610"/>
  <c r="N609" s="1"/>
  <c r="N608" s="1"/>
  <c r="N607" s="1"/>
  <c r="M610"/>
  <c r="M609" s="1"/>
  <c r="M608" s="1"/>
  <c r="M607" s="1"/>
  <c r="L610"/>
  <c r="L609" s="1"/>
  <c r="L608" s="1"/>
  <c r="L607" s="1"/>
  <c r="K610"/>
  <c r="K609" s="1"/>
  <c r="K608" s="1"/>
  <c r="K607" s="1"/>
  <c r="J610"/>
  <c r="J609" s="1"/>
  <c r="J608" s="1"/>
  <c r="J607" s="1"/>
  <c r="I610"/>
  <c r="I609" s="1"/>
  <c r="I608" s="1"/>
  <c r="I607" s="1"/>
  <c r="H610"/>
  <c r="G610"/>
  <c r="F610"/>
  <c r="F609" s="1"/>
  <c r="F608" s="1"/>
  <c r="F607" s="1"/>
  <c r="T609"/>
  <c r="T608" s="1"/>
  <c r="T607" s="1"/>
  <c r="H609"/>
  <c r="H608" s="1"/>
  <c r="H607" s="1"/>
  <c r="G609"/>
  <c r="G608" s="1"/>
  <c r="G607" s="1"/>
  <c r="W606"/>
  <c r="W605" s="1"/>
  <c r="W604" s="1"/>
  <c r="W603" s="1"/>
  <c r="V606"/>
  <c r="V605" s="1"/>
  <c r="V604" s="1"/>
  <c r="V603" s="1"/>
  <c r="U606"/>
  <c r="T606"/>
  <c r="T605" s="1"/>
  <c r="T604" s="1"/>
  <c r="T603" s="1"/>
  <c r="S606"/>
  <c r="R606"/>
  <c r="R605" s="1"/>
  <c r="R604" s="1"/>
  <c r="R603" s="1"/>
  <c r="Q606"/>
  <c r="Q605" s="1"/>
  <c r="Q604" s="1"/>
  <c r="Q603" s="1"/>
  <c r="P606"/>
  <c r="P605" s="1"/>
  <c r="P604" s="1"/>
  <c r="P603" s="1"/>
  <c r="O606"/>
  <c r="O605" s="1"/>
  <c r="O604" s="1"/>
  <c r="O603" s="1"/>
  <c r="N606"/>
  <c r="N605" s="1"/>
  <c r="N604" s="1"/>
  <c r="N603" s="1"/>
  <c r="M606"/>
  <c r="M605" s="1"/>
  <c r="M604" s="1"/>
  <c r="M603" s="1"/>
  <c r="L606"/>
  <c r="L605" s="1"/>
  <c r="L604" s="1"/>
  <c r="L603" s="1"/>
  <c r="K606"/>
  <c r="K605" s="1"/>
  <c r="K604" s="1"/>
  <c r="K603" s="1"/>
  <c r="J606"/>
  <c r="J605" s="1"/>
  <c r="J604" s="1"/>
  <c r="J603" s="1"/>
  <c r="I606"/>
  <c r="I605" s="1"/>
  <c r="I604" s="1"/>
  <c r="I603" s="1"/>
  <c r="H606"/>
  <c r="H605" s="1"/>
  <c r="H604" s="1"/>
  <c r="H603" s="1"/>
  <c r="G606"/>
  <c r="G605" s="1"/>
  <c r="G604" s="1"/>
  <c r="G603" s="1"/>
  <c r="F606"/>
  <c r="F605" s="1"/>
  <c r="F604" s="1"/>
  <c r="F603" s="1"/>
  <c r="U605"/>
  <c r="U604" s="1"/>
  <c r="U603" s="1"/>
  <c r="S605"/>
  <c r="S604" s="1"/>
  <c r="S603" s="1"/>
  <c r="W602"/>
  <c r="W601" s="1"/>
  <c r="W600" s="1"/>
  <c r="W599" s="1"/>
  <c r="V602"/>
  <c r="V601" s="1"/>
  <c r="V600" s="1"/>
  <c r="V599" s="1"/>
  <c r="U602"/>
  <c r="U601" s="1"/>
  <c r="U600" s="1"/>
  <c r="U599" s="1"/>
  <c r="T602"/>
  <c r="T601" s="1"/>
  <c r="T600" s="1"/>
  <c r="T599" s="1"/>
  <c r="S602"/>
  <c r="S601" s="1"/>
  <c r="S600" s="1"/>
  <c r="S599" s="1"/>
  <c r="R602"/>
  <c r="Q602"/>
  <c r="Q601" s="1"/>
  <c r="Q600" s="1"/>
  <c r="Q599" s="1"/>
  <c r="P602"/>
  <c r="P601" s="1"/>
  <c r="P600" s="1"/>
  <c r="P599" s="1"/>
  <c r="O602"/>
  <c r="O601" s="1"/>
  <c r="N602"/>
  <c r="N601" s="1"/>
  <c r="N600" s="1"/>
  <c r="N599" s="1"/>
  <c r="M602"/>
  <c r="M601" s="1"/>
  <c r="M600" s="1"/>
  <c r="M599" s="1"/>
  <c r="L602"/>
  <c r="L601" s="1"/>
  <c r="L600" s="1"/>
  <c r="L599" s="1"/>
  <c r="K602"/>
  <c r="K601" s="1"/>
  <c r="K600" s="1"/>
  <c r="K599" s="1"/>
  <c r="J602"/>
  <c r="J601" s="1"/>
  <c r="J600" s="1"/>
  <c r="J599" s="1"/>
  <c r="I602"/>
  <c r="I601" s="1"/>
  <c r="I600" s="1"/>
  <c r="I599" s="1"/>
  <c r="H602"/>
  <c r="H601" s="1"/>
  <c r="H600" s="1"/>
  <c r="H599" s="1"/>
  <c r="G602"/>
  <c r="G601" s="1"/>
  <c r="G600" s="1"/>
  <c r="G599" s="1"/>
  <c r="F602"/>
  <c r="R601"/>
  <c r="R600" s="1"/>
  <c r="R599" s="1"/>
  <c r="F601"/>
  <c r="F600" s="1"/>
  <c r="F599" s="1"/>
  <c r="O600"/>
  <c r="O599" s="1"/>
  <c r="W596"/>
  <c r="W595" s="1"/>
  <c r="W594" s="1"/>
  <c r="W593" s="1"/>
  <c r="W592" s="1"/>
  <c r="V596"/>
  <c r="V595" s="1"/>
  <c r="V594" s="1"/>
  <c r="V593" s="1"/>
  <c r="V592" s="1"/>
  <c r="U596"/>
  <c r="U595" s="1"/>
  <c r="U594" s="1"/>
  <c r="U593" s="1"/>
  <c r="U592" s="1"/>
  <c r="T596"/>
  <c r="T595" s="1"/>
  <c r="T594" s="1"/>
  <c r="T593" s="1"/>
  <c r="T592" s="1"/>
  <c r="S596"/>
  <c r="R596"/>
  <c r="R595" s="1"/>
  <c r="R594" s="1"/>
  <c r="R593" s="1"/>
  <c r="R592" s="1"/>
  <c r="Q596"/>
  <c r="Q595" s="1"/>
  <c r="Q594" s="1"/>
  <c r="Q593" s="1"/>
  <c r="Q592" s="1"/>
  <c r="P596"/>
  <c r="P595" s="1"/>
  <c r="P594" s="1"/>
  <c r="P593" s="1"/>
  <c r="P592" s="1"/>
  <c r="O596"/>
  <c r="O595" s="1"/>
  <c r="O594" s="1"/>
  <c r="O593" s="1"/>
  <c r="O592" s="1"/>
  <c r="N596"/>
  <c r="N595" s="1"/>
  <c r="N594" s="1"/>
  <c r="N593" s="1"/>
  <c r="N592" s="1"/>
  <c r="M596"/>
  <c r="M595" s="1"/>
  <c r="M594" s="1"/>
  <c r="M593" s="1"/>
  <c r="M592" s="1"/>
  <c r="L596"/>
  <c r="L595" s="1"/>
  <c r="L594" s="1"/>
  <c r="L593" s="1"/>
  <c r="L592" s="1"/>
  <c r="K596"/>
  <c r="K595" s="1"/>
  <c r="K594" s="1"/>
  <c r="K593" s="1"/>
  <c r="K592" s="1"/>
  <c r="J596"/>
  <c r="J595" s="1"/>
  <c r="J594" s="1"/>
  <c r="J593" s="1"/>
  <c r="J592" s="1"/>
  <c r="I596"/>
  <c r="I595" s="1"/>
  <c r="I594" s="1"/>
  <c r="I593" s="1"/>
  <c r="I592" s="1"/>
  <c r="H596"/>
  <c r="H595" s="1"/>
  <c r="H594" s="1"/>
  <c r="H593" s="1"/>
  <c r="H592" s="1"/>
  <c r="G596"/>
  <c r="G595" s="1"/>
  <c r="G594" s="1"/>
  <c r="G593" s="1"/>
  <c r="G592" s="1"/>
  <c r="F596"/>
  <c r="F595" s="1"/>
  <c r="F594" s="1"/>
  <c r="F593" s="1"/>
  <c r="F592" s="1"/>
  <c r="S595"/>
  <c r="S594" s="1"/>
  <c r="S593" s="1"/>
  <c r="S592" s="1"/>
  <c r="W591"/>
  <c r="W590" s="1"/>
  <c r="W589" s="1"/>
  <c r="W588" s="1"/>
  <c r="W587" s="1"/>
  <c r="V591"/>
  <c r="V590" s="1"/>
  <c r="V589" s="1"/>
  <c r="V588" s="1"/>
  <c r="V587" s="1"/>
  <c r="U591"/>
  <c r="U590" s="1"/>
  <c r="U589" s="1"/>
  <c r="U588" s="1"/>
  <c r="U587" s="1"/>
  <c r="T591"/>
  <c r="T590" s="1"/>
  <c r="T589" s="1"/>
  <c r="T588" s="1"/>
  <c r="T587" s="1"/>
  <c r="S591"/>
  <c r="S590" s="1"/>
  <c r="S589" s="1"/>
  <c r="S588" s="1"/>
  <c r="S587" s="1"/>
  <c r="R591"/>
  <c r="R590" s="1"/>
  <c r="R589" s="1"/>
  <c r="R588" s="1"/>
  <c r="R587" s="1"/>
  <c r="Q591"/>
  <c r="Q590" s="1"/>
  <c r="Q589" s="1"/>
  <c r="Q588" s="1"/>
  <c r="Q587" s="1"/>
  <c r="P591"/>
  <c r="O591"/>
  <c r="N591"/>
  <c r="M591"/>
  <c r="M590" s="1"/>
  <c r="M589" s="1"/>
  <c r="M588" s="1"/>
  <c r="M587" s="1"/>
  <c r="L591"/>
  <c r="L590" s="1"/>
  <c r="L589" s="1"/>
  <c r="L588" s="1"/>
  <c r="L587" s="1"/>
  <c r="K591"/>
  <c r="K590" s="1"/>
  <c r="K589" s="1"/>
  <c r="K588" s="1"/>
  <c r="K587" s="1"/>
  <c r="J591"/>
  <c r="J590" s="1"/>
  <c r="J589" s="1"/>
  <c r="J588" s="1"/>
  <c r="J587" s="1"/>
  <c r="I591"/>
  <c r="I590" s="1"/>
  <c r="I589" s="1"/>
  <c r="I588" s="1"/>
  <c r="I587" s="1"/>
  <c r="H591"/>
  <c r="H590" s="1"/>
  <c r="H589" s="1"/>
  <c r="H588" s="1"/>
  <c r="H587" s="1"/>
  <c r="G591"/>
  <c r="G590" s="1"/>
  <c r="G589" s="1"/>
  <c r="G588" s="1"/>
  <c r="G587" s="1"/>
  <c r="F591"/>
  <c r="F590" s="1"/>
  <c r="F589" s="1"/>
  <c r="F588" s="1"/>
  <c r="F587" s="1"/>
  <c r="P590"/>
  <c r="P589" s="1"/>
  <c r="P588" s="1"/>
  <c r="P587" s="1"/>
  <c r="O590"/>
  <c r="O589" s="1"/>
  <c r="O588" s="1"/>
  <c r="O587" s="1"/>
  <c r="N590"/>
  <c r="N589" s="1"/>
  <c r="N588" s="1"/>
  <c r="N587" s="1"/>
  <c r="W586"/>
  <c r="W585" s="1"/>
  <c r="W584" s="1"/>
  <c r="W583" s="1"/>
  <c r="V586"/>
  <c r="V585" s="1"/>
  <c r="V584" s="1"/>
  <c r="V583" s="1"/>
  <c r="U586"/>
  <c r="U585" s="1"/>
  <c r="U584" s="1"/>
  <c r="U583" s="1"/>
  <c r="T586"/>
  <c r="T585" s="1"/>
  <c r="T584" s="1"/>
  <c r="T583" s="1"/>
  <c r="S586"/>
  <c r="S585" s="1"/>
  <c r="S584" s="1"/>
  <c r="S583" s="1"/>
  <c r="R586"/>
  <c r="R585" s="1"/>
  <c r="R584" s="1"/>
  <c r="R583" s="1"/>
  <c r="Q586"/>
  <c r="Q585" s="1"/>
  <c r="Q584" s="1"/>
  <c r="Q583" s="1"/>
  <c r="P586"/>
  <c r="P585" s="1"/>
  <c r="P584" s="1"/>
  <c r="P583" s="1"/>
  <c r="O586"/>
  <c r="O585" s="1"/>
  <c r="O584" s="1"/>
  <c r="O583" s="1"/>
  <c r="N586"/>
  <c r="N585" s="1"/>
  <c r="N584" s="1"/>
  <c r="N583" s="1"/>
  <c r="M586"/>
  <c r="M585" s="1"/>
  <c r="M584" s="1"/>
  <c r="M583" s="1"/>
  <c r="L586"/>
  <c r="L585" s="1"/>
  <c r="L584" s="1"/>
  <c r="L583" s="1"/>
  <c r="K586"/>
  <c r="K585" s="1"/>
  <c r="K584" s="1"/>
  <c r="K583" s="1"/>
  <c r="J586"/>
  <c r="J585" s="1"/>
  <c r="J584" s="1"/>
  <c r="J583" s="1"/>
  <c r="I586"/>
  <c r="I585" s="1"/>
  <c r="I584" s="1"/>
  <c r="I583" s="1"/>
  <c r="H586"/>
  <c r="H585" s="1"/>
  <c r="H584" s="1"/>
  <c r="H583" s="1"/>
  <c r="G586"/>
  <c r="G585" s="1"/>
  <c r="G584" s="1"/>
  <c r="G583" s="1"/>
  <c r="F586"/>
  <c r="F585" s="1"/>
  <c r="F584" s="1"/>
  <c r="F583" s="1"/>
  <c r="W582"/>
  <c r="W581" s="1"/>
  <c r="W580" s="1"/>
  <c r="W579" s="1"/>
  <c r="V582"/>
  <c r="V581" s="1"/>
  <c r="V580" s="1"/>
  <c r="V579" s="1"/>
  <c r="U582"/>
  <c r="U581" s="1"/>
  <c r="U580" s="1"/>
  <c r="U579" s="1"/>
  <c r="T582"/>
  <c r="T581" s="1"/>
  <c r="T580" s="1"/>
  <c r="T579" s="1"/>
  <c r="S582"/>
  <c r="S581" s="1"/>
  <c r="S580" s="1"/>
  <c r="S579" s="1"/>
  <c r="R582"/>
  <c r="R581" s="1"/>
  <c r="R580" s="1"/>
  <c r="R579" s="1"/>
  <c r="Q582"/>
  <c r="Q581" s="1"/>
  <c r="Q580" s="1"/>
  <c r="Q579" s="1"/>
  <c r="P582"/>
  <c r="P581" s="1"/>
  <c r="P580" s="1"/>
  <c r="P579" s="1"/>
  <c r="O582"/>
  <c r="O581" s="1"/>
  <c r="O580" s="1"/>
  <c r="O579" s="1"/>
  <c r="N582"/>
  <c r="N581" s="1"/>
  <c r="N580" s="1"/>
  <c r="N579" s="1"/>
  <c r="M582"/>
  <c r="M581" s="1"/>
  <c r="M580" s="1"/>
  <c r="M579" s="1"/>
  <c r="L582"/>
  <c r="L581" s="1"/>
  <c r="L580" s="1"/>
  <c r="L579" s="1"/>
  <c r="K582"/>
  <c r="K581" s="1"/>
  <c r="K580" s="1"/>
  <c r="K579" s="1"/>
  <c r="J582"/>
  <c r="J581" s="1"/>
  <c r="J580" s="1"/>
  <c r="J579" s="1"/>
  <c r="I582"/>
  <c r="I581" s="1"/>
  <c r="I580" s="1"/>
  <c r="I579" s="1"/>
  <c r="H582"/>
  <c r="H581" s="1"/>
  <c r="H580" s="1"/>
  <c r="H579" s="1"/>
  <c r="G582"/>
  <c r="G581" s="1"/>
  <c r="G580" s="1"/>
  <c r="G579" s="1"/>
  <c r="F582"/>
  <c r="F581" s="1"/>
  <c r="F580" s="1"/>
  <c r="F579" s="1"/>
  <c r="W578"/>
  <c r="W577" s="1"/>
  <c r="W576" s="1"/>
  <c r="W575" s="1"/>
  <c r="V578"/>
  <c r="V577" s="1"/>
  <c r="V576" s="1"/>
  <c r="V575" s="1"/>
  <c r="U578"/>
  <c r="U577" s="1"/>
  <c r="U576" s="1"/>
  <c r="U575" s="1"/>
  <c r="T578"/>
  <c r="T577" s="1"/>
  <c r="T576" s="1"/>
  <c r="T575" s="1"/>
  <c r="S578"/>
  <c r="S577" s="1"/>
  <c r="S576" s="1"/>
  <c r="S575" s="1"/>
  <c r="R578"/>
  <c r="R577" s="1"/>
  <c r="R576" s="1"/>
  <c r="R575" s="1"/>
  <c r="Q578"/>
  <c r="Q577" s="1"/>
  <c r="Q576" s="1"/>
  <c r="Q575" s="1"/>
  <c r="P578"/>
  <c r="P577" s="1"/>
  <c r="P576" s="1"/>
  <c r="P575" s="1"/>
  <c r="O578"/>
  <c r="O577" s="1"/>
  <c r="O576" s="1"/>
  <c r="O575" s="1"/>
  <c r="N578"/>
  <c r="N577" s="1"/>
  <c r="N576" s="1"/>
  <c r="N575" s="1"/>
  <c r="M578"/>
  <c r="M577" s="1"/>
  <c r="M576" s="1"/>
  <c r="M575" s="1"/>
  <c r="L578"/>
  <c r="L577" s="1"/>
  <c r="L576" s="1"/>
  <c r="L575" s="1"/>
  <c r="K578"/>
  <c r="K577" s="1"/>
  <c r="K576" s="1"/>
  <c r="K575" s="1"/>
  <c r="J578"/>
  <c r="J577" s="1"/>
  <c r="J576" s="1"/>
  <c r="J575" s="1"/>
  <c r="I578"/>
  <c r="I577" s="1"/>
  <c r="I576" s="1"/>
  <c r="I575" s="1"/>
  <c r="H578"/>
  <c r="H577" s="1"/>
  <c r="H576" s="1"/>
  <c r="H575" s="1"/>
  <c r="G578"/>
  <c r="G577" s="1"/>
  <c r="G576" s="1"/>
  <c r="G575" s="1"/>
  <c r="F578"/>
  <c r="F577" s="1"/>
  <c r="F576" s="1"/>
  <c r="F575" s="1"/>
  <c r="W574"/>
  <c r="W573" s="1"/>
  <c r="W572" s="1"/>
  <c r="W571" s="1"/>
  <c r="V574"/>
  <c r="V573" s="1"/>
  <c r="V572" s="1"/>
  <c r="V571" s="1"/>
  <c r="U574"/>
  <c r="U573" s="1"/>
  <c r="U572" s="1"/>
  <c r="U571" s="1"/>
  <c r="T574"/>
  <c r="T573" s="1"/>
  <c r="T572" s="1"/>
  <c r="T571" s="1"/>
  <c r="S574"/>
  <c r="S573" s="1"/>
  <c r="S572" s="1"/>
  <c r="S571" s="1"/>
  <c r="R574"/>
  <c r="R573" s="1"/>
  <c r="R572" s="1"/>
  <c r="R571" s="1"/>
  <c r="Q574"/>
  <c r="Q573" s="1"/>
  <c r="Q572" s="1"/>
  <c r="Q571" s="1"/>
  <c r="P574"/>
  <c r="P573" s="1"/>
  <c r="P572" s="1"/>
  <c r="P571" s="1"/>
  <c r="O574"/>
  <c r="O573" s="1"/>
  <c r="O572" s="1"/>
  <c r="O571" s="1"/>
  <c r="N574"/>
  <c r="N573" s="1"/>
  <c r="N572" s="1"/>
  <c r="N571" s="1"/>
  <c r="M574"/>
  <c r="M573" s="1"/>
  <c r="M572" s="1"/>
  <c r="M571" s="1"/>
  <c r="L574"/>
  <c r="L573" s="1"/>
  <c r="L572" s="1"/>
  <c r="L571" s="1"/>
  <c r="K574"/>
  <c r="K573" s="1"/>
  <c r="K572" s="1"/>
  <c r="K571" s="1"/>
  <c r="J574"/>
  <c r="J573" s="1"/>
  <c r="J572" s="1"/>
  <c r="J571" s="1"/>
  <c r="I574"/>
  <c r="I573" s="1"/>
  <c r="I572" s="1"/>
  <c r="I571" s="1"/>
  <c r="H574"/>
  <c r="H573" s="1"/>
  <c r="H572" s="1"/>
  <c r="H571" s="1"/>
  <c r="G574"/>
  <c r="G573" s="1"/>
  <c r="G572" s="1"/>
  <c r="G571" s="1"/>
  <c r="F574"/>
  <c r="F573" s="1"/>
  <c r="F572" s="1"/>
  <c r="F571" s="1"/>
  <c r="W570"/>
  <c r="W569" s="1"/>
  <c r="W568" s="1"/>
  <c r="W567" s="1"/>
  <c r="V570"/>
  <c r="V569" s="1"/>
  <c r="V568" s="1"/>
  <c r="V567" s="1"/>
  <c r="U570"/>
  <c r="U569" s="1"/>
  <c r="U568" s="1"/>
  <c r="U567" s="1"/>
  <c r="T570"/>
  <c r="T569" s="1"/>
  <c r="T568" s="1"/>
  <c r="T567" s="1"/>
  <c r="S570"/>
  <c r="S569" s="1"/>
  <c r="S568" s="1"/>
  <c r="S567" s="1"/>
  <c r="R570"/>
  <c r="R569" s="1"/>
  <c r="R568" s="1"/>
  <c r="R567" s="1"/>
  <c r="Q570"/>
  <c r="Q569" s="1"/>
  <c r="Q568" s="1"/>
  <c r="Q567" s="1"/>
  <c r="P570"/>
  <c r="P569" s="1"/>
  <c r="P568" s="1"/>
  <c r="P567" s="1"/>
  <c r="O570"/>
  <c r="O569" s="1"/>
  <c r="N570"/>
  <c r="N569" s="1"/>
  <c r="M570"/>
  <c r="M569" s="1"/>
  <c r="M568" s="1"/>
  <c r="M567" s="1"/>
  <c r="L570"/>
  <c r="L569" s="1"/>
  <c r="L568" s="1"/>
  <c r="L567" s="1"/>
  <c r="K570"/>
  <c r="K569" s="1"/>
  <c r="K568" s="1"/>
  <c r="K567" s="1"/>
  <c r="J570"/>
  <c r="I570"/>
  <c r="I569" s="1"/>
  <c r="I568" s="1"/>
  <c r="I567" s="1"/>
  <c r="H570"/>
  <c r="H569" s="1"/>
  <c r="H568" s="1"/>
  <c r="H567" s="1"/>
  <c r="G570"/>
  <c r="G569" s="1"/>
  <c r="G568" s="1"/>
  <c r="G567" s="1"/>
  <c r="F570"/>
  <c r="F569" s="1"/>
  <c r="F568" s="1"/>
  <c r="F567" s="1"/>
  <c r="J569"/>
  <c r="J568" s="1"/>
  <c r="J567" s="1"/>
  <c r="O568"/>
  <c r="O567" s="1"/>
  <c r="N568"/>
  <c r="N567" s="1"/>
  <c r="W564"/>
  <c r="W563" s="1"/>
  <c r="W562" s="1"/>
  <c r="W561" s="1"/>
  <c r="V564"/>
  <c r="V563" s="1"/>
  <c r="V562" s="1"/>
  <c r="V561" s="1"/>
  <c r="U564"/>
  <c r="U563" s="1"/>
  <c r="U562" s="1"/>
  <c r="U561" s="1"/>
  <c r="T564"/>
  <c r="T563" s="1"/>
  <c r="T562" s="1"/>
  <c r="T561" s="1"/>
  <c r="S564"/>
  <c r="S563" s="1"/>
  <c r="S562" s="1"/>
  <c r="S561" s="1"/>
  <c r="R564"/>
  <c r="R563" s="1"/>
  <c r="R562" s="1"/>
  <c r="R561" s="1"/>
  <c r="Q564"/>
  <c r="Q563" s="1"/>
  <c r="Q562" s="1"/>
  <c r="Q561" s="1"/>
  <c r="P564"/>
  <c r="P563" s="1"/>
  <c r="P562" s="1"/>
  <c r="P561" s="1"/>
  <c r="O564"/>
  <c r="O563" s="1"/>
  <c r="O562" s="1"/>
  <c r="O561" s="1"/>
  <c r="N564"/>
  <c r="N563" s="1"/>
  <c r="M564"/>
  <c r="M563" s="1"/>
  <c r="M562" s="1"/>
  <c r="M561" s="1"/>
  <c r="L564"/>
  <c r="L563" s="1"/>
  <c r="L562" s="1"/>
  <c r="L561" s="1"/>
  <c r="K564"/>
  <c r="J564"/>
  <c r="J563" s="1"/>
  <c r="J562" s="1"/>
  <c r="J561" s="1"/>
  <c r="I564"/>
  <c r="I563" s="1"/>
  <c r="I562" s="1"/>
  <c r="I561" s="1"/>
  <c r="H564"/>
  <c r="H563" s="1"/>
  <c r="H562" s="1"/>
  <c r="H561" s="1"/>
  <c r="G564"/>
  <c r="G563" s="1"/>
  <c r="G562" s="1"/>
  <c r="G561" s="1"/>
  <c r="F564"/>
  <c r="F563" s="1"/>
  <c r="F562" s="1"/>
  <c r="F561" s="1"/>
  <c r="K563"/>
  <c r="K562" s="1"/>
  <c r="K561" s="1"/>
  <c r="N562"/>
  <c r="N561" s="1"/>
  <c r="W560"/>
  <c r="W559" s="1"/>
  <c r="W558" s="1"/>
  <c r="W557" s="1"/>
  <c r="V560"/>
  <c r="U560"/>
  <c r="U559" s="1"/>
  <c r="U558" s="1"/>
  <c r="U557" s="1"/>
  <c r="T560"/>
  <c r="T559" s="1"/>
  <c r="T558" s="1"/>
  <c r="T557" s="1"/>
  <c r="S560"/>
  <c r="S559" s="1"/>
  <c r="S558" s="1"/>
  <c r="S557" s="1"/>
  <c r="R560"/>
  <c r="R559" s="1"/>
  <c r="R558" s="1"/>
  <c r="R557" s="1"/>
  <c r="Q560"/>
  <c r="Q559" s="1"/>
  <c r="Q558" s="1"/>
  <c r="Q557" s="1"/>
  <c r="P560"/>
  <c r="P559" s="1"/>
  <c r="P558" s="1"/>
  <c r="P557" s="1"/>
  <c r="O560"/>
  <c r="O559" s="1"/>
  <c r="O558" s="1"/>
  <c r="O557" s="1"/>
  <c r="N560"/>
  <c r="N559" s="1"/>
  <c r="N558" s="1"/>
  <c r="N557" s="1"/>
  <c r="M560"/>
  <c r="M559" s="1"/>
  <c r="M558" s="1"/>
  <c r="M557" s="1"/>
  <c r="L560"/>
  <c r="K560"/>
  <c r="J560"/>
  <c r="I560"/>
  <c r="I559" s="1"/>
  <c r="I558" s="1"/>
  <c r="I557" s="1"/>
  <c r="H560"/>
  <c r="H559" s="1"/>
  <c r="H558" s="1"/>
  <c r="H557" s="1"/>
  <c r="G560"/>
  <c r="G559" s="1"/>
  <c r="G558" s="1"/>
  <c r="G557" s="1"/>
  <c r="F560"/>
  <c r="F559" s="1"/>
  <c r="F558" s="1"/>
  <c r="F557" s="1"/>
  <c r="V559"/>
  <c r="V558" s="1"/>
  <c r="V557" s="1"/>
  <c r="L559"/>
  <c r="L558" s="1"/>
  <c r="L557" s="1"/>
  <c r="K559"/>
  <c r="K558" s="1"/>
  <c r="K557" s="1"/>
  <c r="J559"/>
  <c r="J558" s="1"/>
  <c r="J557" s="1"/>
  <c r="W555"/>
  <c r="W554" s="1"/>
  <c r="W553" s="1"/>
  <c r="W552" s="1"/>
  <c r="V555"/>
  <c r="V554" s="1"/>
  <c r="V553" s="1"/>
  <c r="V552" s="1"/>
  <c r="U555"/>
  <c r="U554" s="1"/>
  <c r="U553" s="1"/>
  <c r="U552" s="1"/>
  <c r="T555"/>
  <c r="T554" s="1"/>
  <c r="T553" s="1"/>
  <c r="T552" s="1"/>
  <c r="S555"/>
  <c r="S554" s="1"/>
  <c r="S553" s="1"/>
  <c r="S552" s="1"/>
  <c r="R555"/>
  <c r="R554" s="1"/>
  <c r="R553" s="1"/>
  <c r="R552" s="1"/>
  <c r="Q555"/>
  <c r="Q554" s="1"/>
  <c r="Q553" s="1"/>
  <c r="Q552" s="1"/>
  <c r="P555"/>
  <c r="O555"/>
  <c r="O554" s="1"/>
  <c r="O553" s="1"/>
  <c r="O552" s="1"/>
  <c r="N555"/>
  <c r="N554" s="1"/>
  <c r="N553" s="1"/>
  <c r="N552" s="1"/>
  <c r="M555"/>
  <c r="M554" s="1"/>
  <c r="M553" s="1"/>
  <c r="M552" s="1"/>
  <c r="L555"/>
  <c r="L554" s="1"/>
  <c r="L553" s="1"/>
  <c r="L552" s="1"/>
  <c r="K555"/>
  <c r="K554" s="1"/>
  <c r="K553" s="1"/>
  <c r="K552" s="1"/>
  <c r="J555"/>
  <c r="J554" s="1"/>
  <c r="J553" s="1"/>
  <c r="J552" s="1"/>
  <c r="I555"/>
  <c r="I554" s="1"/>
  <c r="I553" s="1"/>
  <c r="I552" s="1"/>
  <c r="H555"/>
  <c r="H554" s="1"/>
  <c r="H553" s="1"/>
  <c r="H552" s="1"/>
  <c r="G555"/>
  <c r="G554" s="1"/>
  <c r="G553" s="1"/>
  <c r="G552" s="1"/>
  <c r="F555"/>
  <c r="F554" s="1"/>
  <c r="F553" s="1"/>
  <c r="F552" s="1"/>
  <c r="P554"/>
  <c r="P553" s="1"/>
  <c r="P552" s="1"/>
  <c r="W551"/>
  <c r="W550" s="1"/>
  <c r="W549" s="1"/>
  <c r="W548" s="1"/>
  <c r="W547" s="1"/>
  <c r="V551"/>
  <c r="V550" s="1"/>
  <c r="V549" s="1"/>
  <c r="V548" s="1"/>
  <c r="U551"/>
  <c r="U550" s="1"/>
  <c r="U549" s="1"/>
  <c r="U548" s="1"/>
  <c r="T551"/>
  <c r="T550" s="1"/>
  <c r="T549" s="1"/>
  <c r="T548" s="1"/>
  <c r="S551"/>
  <c r="S550" s="1"/>
  <c r="S549" s="1"/>
  <c r="S548" s="1"/>
  <c r="R551"/>
  <c r="R550" s="1"/>
  <c r="R549" s="1"/>
  <c r="R548" s="1"/>
  <c r="Q551"/>
  <c r="P551"/>
  <c r="P550" s="1"/>
  <c r="P549" s="1"/>
  <c r="P548" s="1"/>
  <c r="O551"/>
  <c r="O550" s="1"/>
  <c r="O549" s="1"/>
  <c r="O548" s="1"/>
  <c r="N551"/>
  <c r="N550" s="1"/>
  <c r="N549" s="1"/>
  <c r="N548" s="1"/>
  <c r="M551"/>
  <c r="M550" s="1"/>
  <c r="M549" s="1"/>
  <c r="M548" s="1"/>
  <c r="L551"/>
  <c r="L550" s="1"/>
  <c r="L549" s="1"/>
  <c r="L548" s="1"/>
  <c r="K551"/>
  <c r="K550" s="1"/>
  <c r="K549" s="1"/>
  <c r="K548" s="1"/>
  <c r="K547" s="1"/>
  <c r="J551"/>
  <c r="J550" s="1"/>
  <c r="J549" s="1"/>
  <c r="J548" s="1"/>
  <c r="I551"/>
  <c r="I550" s="1"/>
  <c r="I549" s="1"/>
  <c r="I548" s="1"/>
  <c r="H551"/>
  <c r="H550" s="1"/>
  <c r="H549" s="1"/>
  <c r="H548" s="1"/>
  <c r="G551"/>
  <c r="G550" s="1"/>
  <c r="G549" s="1"/>
  <c r="G548" s="1"/>
  <c r="F551"/>
  <c r="F550" s="1"/>
  <c r="F549" s="1"/>
  <c r="F548" s="1"/>
  <c r="Q550"/>
  <c r="Q549" s="1"/>
  <c r="Q548" s="1"/>
  <c r="W545"/>
  <c r="W544" s="1"/>
  <c r="W543" s="1"/>
  <c r="W542" s="1"/>
  <c r="W541" s="1"/>
  <c r="V545"/>
  <c r="V544" s="1"/>
  <c r="V543" s="1"/>
  <c r="V542" s="1"/>
  <c r="U545"/>
  <c r="U544" s="1"/>
  <c r="U543" s="1"/>
  <c r="U542" s="1"/>
  <c r="U541" s="1"/>
  <c r="T545"/>
  <c r="T544" s="1"/>
  <c r="T543" s="1"/>
  <c r="T542" s="1"/>
  <c r="T541" s="1"/>
  <c r="S545"/>
  <c r="S544" s="1"/>
  <c r="S543" s="1"/>
  <c r="S542" s="1"/>
  <c r="S541" s="1"/>
  <c r="R545"/>
  <c r="R544" s="1"/>
  <c r="R543" s="1"/>
  <c r="R542" s="1"/>
  <c r="R541" s="1"/>
  <c r="Q545"/>
  <c r="P545"/>
  <c r="P544" s="1"/>
  <c r="P543" s="1"/>
  <c r="P542" s="1"/>
  <c r="P541" s="1"/>
  <c r="O545"/>
  <c r="O544" s="1"/>
  <c r="O543" s="1"/>
  <c r="O542" s="1"/>
  <c r="O541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K545"/>
  <c r="K544" s="1"/>
  <c r="K543" s="1"/>
  <c r="K542" s="1"/>
  <c r="K541" s="1"/>
  <c r="J545"/>
  <c r="J544" s="1"/>
  <c r="J543" s="1"/>
  <c r="J542" s="1"/>
  <c r="J541" s="1"/>
  <c r="I545"/>
  <c r="I544" s="1"/>
  <c r="I543" s="1"/>
  <c r="I542" s="1"/>
  <c r="I541" s="1"/>
  <c r="H545"/>
  <c r="H544" s="1"/>
  <c r="H543" s="1"/>
  <c r="H542" s="1"/>
  <c r="H541" s="1"/>
  <c r="G545"/>
  <c r="G544" s="1"/>
  <c r="G543" s="1"/>
  <c r="G542" s="1"/>
  <c r="G541" s="1"/>
  <c r="F545"/>
  <c r="F544" s="1"/>
  <c r="F543" s="1"/>
  <c r="F542" s="1"/>
  <c r="F541" s="1"/>
  <c r="Q544"/>
  <c r="Q543" s="1"/>
  <c r="Q542" s="1"/>
  <c r="Q541" s="1"/>
  <c r="V541"/>
  <c r="W540"/>
  <c r="W539" s="1"/>
  <c r="W538" s="1"/>
  <c r="W537" s="1"/>
  <c r="V540"/>
  <c r="V539" s="1"/>
  <c r="V538" s="1"/>
  <c r="V537" s="1"/>
  <c r="U540"/>
  <c r="U539" s="1"/>
  <c r="U538" s="1"/>
  <c r="U537" s="1"/>
  <c r="T540"/>
  <c r="T539" s="1"/>
  <c r="T538" s="1"/>
  <c r="T537" s="1"/>
  <c r="S540"/>
  <c r="S539" s="1"/>
  <c r="S538" s="1"/>
  <c r="S537" s="1"/>
  <c r="R540"/>
  <c r="R539" s="1"/>
  <c r="R538" s="1"/>
  <c r="R537" s="1"/>
  <c r="Q540"/>
  <c r="Q539" s="1"/>
  <c r="Q538" s="1"/>
  <c r="Q537" s="1"/>
  <c r="P540"/>
  <c r="P539" s="1"/>
  <c r="P538" s="1"/>
  <c r="P537" s="1"/>
  <c r="O540"/>
  <c r="O539" s="1"/>
  <c r="O538" s="1"/>
  <c r="O537" s="1"/>
  <c r="N540"/>
  <c r="N539" s="1"/>
  <c r="N538" s="1"/>
  <c r="N537" s="1"/>
  <c r="M540"/>
  <c r="M539" s="1"/>
  <c r="M538" s="1"/>
  <c r="M537" s="1"/>
  <c r="L540"/>
  <c r="L539" s="1"/>
  <c r="L538" s="1"/>
  <c r="L537" s="1"/>
  <c r="K540"/>
  <c r="J540"/>
  <c r="J539" s="1"/>
  <c r="J538" s="1"/>
  <c r="J537" s="1"/>
  <c r="I540"/>
  <c r="I539" s="1"/>
  <c r="I538" s="1"/>
  <c r="I537" s="1"/>
  <c r="H540"/>
  <c r="G540"/>
  <c r="G539" s="1"/>
  <c r="G538" s="1"/>
  <c r="G537" s="1"/>
  <c r="F540"/>
  <c r="F539" s="1"/>
  <c r="F538" s="1"/>
  <c r="F537" s="1"/>
  <c r="K539"/>
  <c r="K538" s="1"/>
  <c r="K537" s="1"/>
  <c r="H539"/>
  <c r="H538" s="1"/>
  <c r="H537" s="1"/>
  <c r="W536"/>
  <c r="W535" s="1"/>
  <c r="W534" s="1"/>
  <c r="W533" s="1"/>
  <c r="V536"/>
  <c r="V535" s="1"/>
  <c r="V534" s="1"/>
  <c r="V533" s="1"/>
  <c r="U536"/>
  <c r="U535" s="1"/>
  <c r="U534" s="1"/>
  <c r="U533" s="1"/>
  <c r="T536"/>
  <c r="S536"/>
  <c r="S535" s="1"/>
  <c r="S534" s="1"/>
  <c r="S533" s="1"/>
  <c r="R536"/>
  <c r="R535" s="1"/>
  <c r="R534" s="1"/>
  <c r="R533" s="1"/>
  <c r="Q536"/>
  <c r="Q535" s="1"/>
  <c r="Q534" s="1"/>
  <c r="Q533" s="1"/>
  <c r="P536"/>
  <c r="P535" s="1"/>
  <c r="P534" s="1"/>
  <c r="P533" s="1"/>
  <c r="O536"/>
  <c r="O535" s="1"/>
  <c r="O534" s="1"/>
  <c r="O533" s="1"/>
  <c r="N536"/>
  <c r="M536"/>
  <c r="M535" s="1"/>
  <c r="M534" s="1"/>
  <c r="M533" s="1"/>
  <c r="L536"/>
  <c r="L535" s="1"/>
  <c r="L534" s="1"/>
  <c r="L533" s="1"/>
  <c r="K536"/>
  <c r="K535" s="1"/>
  <c r="K534" s="1"/>
  <c r="K533" s="1"/>
  <c r="J536"/>
  <c r="J535" s="1"/>
  <c r="J534" s="1"/>
  <c r="J533" s="1"/>
  <c r="I536"/>
  <c r="I535" s="1"/>
  <c r="I534" s="1"/>
  <c r="I533" s="1"/>
  <c r="H536"/>
  <c r="H535" s="1"/>
  <c r="H534" s="1"/>
  <c r="H533" s="1"/>
  <c r="G536"/>
  <c r="G535" s="1"/>
  <c r="G534" s="1"/>
  <c r="G533" s="1"/>
  <c r="F536"/>
  <c r="F535" s="1"/>
  <c r="F534" s="1"/>
  <c r="F533" s="1"/>
  <c r="T535"/>
  <c r="T534" s="1"/>
  <c r="T533" s="1"/>
  <c r="N535"/>
  <c r="N534" s="1"/>
  <c r="N533" s="1"/>
  <c r="W532"/>
  <c r="W531" s="1"/>
  <c r="W530" s="1"/>
  <c r="W529" s="1"/>
  <c r="V532"/>
  <c r="U532"/>
  <c r="U531" s="1"/>
  <c r="U530" s="1"/>
  <c r="U529" s="1"/>
  <c r="T532"/>
  <c r="T531" s="1"/>
  <c r="T530" s="1"/>
  <c r="T529" s="1"/>
  <c r="S532"/>
  <c r="S531" s="1"/>
  <c r="S530" s="1"/>
  <c r="S529" s="1"/>
  <c r="R532"/>
  <c r="R531" s="1"/>
  <c r="R530" s="1"/>
  <c r="R529" s="1"/>
  <c r="Q532"/>
  <c r="Q531" s="1"/>
  <c r="Q530" s="1"/>
  <c r="Q529" s="1"/>
  <c r="P532"/>
  <c r="P531" s="1"/>
  <c r="P530" s="1"/>
  <c r="P529" s="1"/>
  <c r="O532"/>
  <c r="O531" s="1"/>
  <c r="O530" s="1"/>
  <c r="O529" s="1"/>
  <c r="N532"/>
  <c r="N531" s="1"/>
  <c r="N530" s="1"/>
  <c r="N529" s="1"/>
  <c r="M532"/>
  <c r="M531" s="1"/>
  <c r="M530" s="1"/>
  <c r="M529" s="1"/>
  <c r="L532"/>
  <c r="L531" s="1"/>
  <c r="L530" s="1"/>
  <c r="L529" s="1"/>
  <c r="K532"/>
  <c r="K531" s="1"/>
  <c r="K530" s="1"/>
  <c r="K529" s="1"/>
  <c r="J532"/>
  <c r="J531" s="1"/>
  <c r="J530" s="1"/>
  <c r="J529" s="1"/>
  <c r="I532"/>
  <c r="I531" s="1"/>
  <c r="I530" s="1"/>
  <c r="I529" s="1"/>
  <c r="H532"/>
  <c r="H531" s="1"/>
  <c r="H530" s="1"/>
  <c r="H529" s="1"/>
  <c r="G532"/>
  <c r="G531" s="1"/>
  <c r="G530" s="1"/>
  <c r="G529" s="1"/>
  <c r="F532"/>
  <c r="F531" s="1"/>
  <c r="F530" s="1"/>
  <c r="F529" s="1"/>
  <c r="V531"/>
  <c r="V530" s="1"/>
  <c r="V529" s="1"/>
  <c r="W528"/>
  <c r="W527" s="1"/>
  <c r="W526" s="1"/>
  <c r="V528"/>
  <c r="V527" s="1"/>
  <c r="V526" s="1"/>
  <c r="V525" s="1"/>
  <c r="U528"/>
  <c r="U527" s="1"/>
  <c r="U526" s="1"/>
  <c r="U525" s="1"/>
  <c r="T528"/>
  <c r="T527" s="1"/>
  <c r="T526" s="1"/>
  <c r="T525" s="1"/>
  <c r="S528"/>
  <c r="S527" s="1"/>
  <c r="S526" s="1"/>
  <c r="S525" s="1"/>
  <c r="R528"/>
  <c r="R527" s="1"/>
  <c r="R526" s="1"/>
  <c r="R525" s="1"/>
  <c r="Q528"/>
  <c r="Q527" s="1"/>
  <c r="Q526" s="1"/>
  <c r="Q525" s="1"/>
  <c r="P528"/>
  <c r="P527" s="1"/>
  <c r="P526" s="1"/>
  <c r="P525" s="1"/>
  <c r="O528"/>
  <c r="O527" s="1"/>
  <c r="O526" s="1"/>
  <c r="O525" s="1"/>
  <c r="N528"/>
  <c r="N527" s="1"/>
  <c r="N526" s="1"/>
  <c r="N525" s="1"/>
  <c r="M528"/>
  <c r="M527" s="1"/>
  <c r="M526" s="1"/>
  <c r="M525" s="1"/>
  <c r="L528"/>
  <c r="L527" s="1"/>
  <c r="L526" s="1"/>
  <c r="L525" s="1"/>
  <c r="K528"/>
  <c r="K527" s="1"/>
  <c r="K526" s="1"/>
  <c r="K525" s="1"/>
  <c r="J528"/>
  <c r="J527" s="1"/>
  <c r="J526" s="1"/>
  <c r="J525" s="1"/>
  <c r="I528"/>
  <c r="I527" s="1"/>
  <c r="I526" s="1"/>
  <c r="I525" s="1"/>
  <c r="H528"/>
  <c r="H527" s="1"/>
  <c r="H526" s="1"/>
  <c r="H525" s="1"/>
  <c r="G528"/>
  <c r="G527" s="1"/>
  <c r="G526" s="1"/>
  <c r="G525" s="1"/>
  <c r="F528"/>
  <c r="F527" s="1"/>
  <c r="F526" s="1"/>
  <c r="F525" s="1"/>
  <c r="W525"/>
  <c r="W522"/>
  <c r="W521" s="1"/>
  <c r="W520" s="1"/>
  <c r="W519" s="1"/>
  <c r="V522"/>
  <c r="V521" s="1"/>
  <c r="V520" s="1"/>
  <c r="V519" s="1"/>
  <c r="U522"/>
  <c r="U521" s="1"/>
  <c r="U520" s="1"/>
  <c r="U519" s="1"/>
  <c r="T522"/>
  <c r="T521" s="1"/>
  <c r="T520" s="1"/>
  <c r="T519" s="1"/>
  <c r="S522"/>
  <c r="S521" s="1"/>
  <c r="S520" s="1"/>
  <c r="S519" s="1"/>
  <c r="R522"/>
  <c r="R521" s="1"/>
  <c r="R520" s="1"/>
  <c r="R519" s="1"/>
  <c r="Q522"/>
  <c r="Q521" s="1"/>
  <c r="Q520" s="1"/>
  <c r="Q519" s="1"/>
  <c r="P522"/>
  <c r="P521" s="1"/>
  <c r="P520" s="1"/>
  <c r="P519" s="1"/>
  <c r="O522"/>
  <c r="O521" s="1"/>
  <c r="O520" s="1"/>
  <c r="O519" s="1"/>
  <c r="N522"/>
  <c r="N521" s="1"/>
  <c r="N520" s="1"/>
  <c r="N519" s="1"/>
  <c r="M522"/>
  <c r="M521" s="1"/>
  <c r="M520" s="1"/>
  <c r="M519" s="1"/>
  <c r="L522"/>
  <c r="L521" s="1"/>
  <c r="L520" s="1"/>
  <c r="L519" s="1"/>
  <c r="K522"/>
  <c r="K521" s="1"/>
  <c r="K520" s="1"/>
  <c r="K519" s="1"/>
  <c r="J522"/>
  <c r="J521" s="1"/>
  <c r="J520" s="1"/>
  <c r="J519" s="1"/>
  <c r="I522"/>
  <c r="I521" s="1"/>
  <c r="I520" s="1"/>
  <c r="I519" s="1"/>
  <c r="H522"/>
  <c r="H521" s="1"/>
  <c r="H520" s="1"/>
  <c r="H519" s="1"/>
  <c r="G522"/>
  <c r="F522"/>
  <c r="F521" s="1"/>
  <c r="F520" s="1"/>
  <c r="F519" s="1"/>
  <c r="G521"/>
  <c r="G520" s="1"/>
  <c r="G519" s="1"/>
  <c r="W518"/>
  <c r="W517" s="1"/>
  <c r="W516" s="1"/>
  <c r="W515" s="1"/>
  <c r="V518"/>
  <c r="V517" s="1"/>
  <c r="V516" s="1"/>
  <c r="V515" s="1"/>
  <c r="U518"/>
  <c r="U517" s="1"/>
  <c r="U516" s="1"/>
  <c r="U515" s="1"/>
  <c r="T518"/>
  <c r="T517" s="1"/>
  <c r="T516" s="1"/>
  <c r="T515" s="1"/>
  <c r="S518"/>
  <c r="S517" s="1"/>
  <c r="S516" s="1"/>
  <c r="S515" s="1"/>
  <c r="R518"/>
  <c r="R517" s="1"/>
  <c r="R516" s="1"/>
  <c r="R515" s="1"/>
  <c r="Q518"/>
  <c r="Q517" s="1"/>
  <c r="Q516" s="1"/>
  <c r="Q515" s="1"/>
  <c r="P518"/>
  <c r="P517" s="1"/>
  <c r="P516" s="1"/>
  <c r="P515" s="1"/>
  <c r="O518"/>
  <c r="N518"/>
  <c r="N517" s="1"/>
  <c r="N516" s="1"/>
  <c r="N515" s="1"/>
  <c r="M518"/>
  <c r="M517" s="1"/>
  <c r="M516" s="1"/>
  <c r="M515" s="1"/>
  <c r="L518"/>
  <c r="L517" s="1"/>
  <c r="L516" s="1"/>
  <c r="L515" s="1"/>
  <c r="K518"/>
  <c r="K517" s="1"/>
  <c r="K516" s="1"/>
  <c r="K515" s="1"/>
  <c r="J518"/>
  <c r="J517" s="1"/>
  <c r="J516" s="1"/>
  <c r="J515" s="1"/>
  <c r="I518"/>
  <c r="I517" s="1"/>
  <c r="I516" s="1"/>
  <c r="I515" s="1"/>
  <c r="H518"/>
  <c r="H517" s="1"/>
  <c r="H516" s="1"/>
  <c r="H515" s="1"/>
  <c r="G518"/>
  <c r="G517" s="1"/>
  <c r="G516" s="1"/>
  <c r="G515" s="1"/>
  <c r="F518"/>
  <c r="F517" s="1"/>
  <c r="F516" s="1"/>
  <c r="F515" s="1"/>
  <c r="O517"/>
  <c r="O516" s="1"/>
  <c r="O515" s="1"/>
  <c r="W514"/>
  <c r="W513" s="1"/>
  <c r="W512" s="1"/>
  <c r="W511" s="1"/>
  <c r="V514"/>
  <c r="V513" s="1"/>
  <c r="V512" s="1"/>
  <c r="V511" s="1"/>
  <c r="U514"/>
  <c r="U513" s="1"/>
  <c r="U512" s="1"/>
  <c r="U511" s="1"/>
  <c r="T514"/>
  <c r="T513" s="1"/>
  <c r="T512" s="1"/>
  <c r="T511" s="1"/>
  <c r="S514"/>
  <c r="S513" s="1"/>
  <c r="S512" s="1"/>
  <c r="S511" s="1"/>
  <c r="R514"/>
  <c r="R513" s="1"/>
  <c r="R512" s="1"/>
  <c r="R511" s="1"/>
  <c r="Q514"/>
  <c r="Q513" s="1"/>
  <c r="Q512" s="1"/>
  <c r="Q511" s="1"/>
  <c r="P514"/>
  <c r="P513" s="1"/>
  <c r="P512" s="1"/>
  <c r="P511" s="1"/>
  <c r="O514"/>
  <c r="O513" s="1"/>
  <c r="O512" s="1"/>
  <c r="O511" s="1"/>
  <c r="N514"/>
  <c r="N513" s="1"/>
  <c r="N512" s="1"/>
  <c r="N511" s="1"/>
  <c r="M514"/>
  <c r="M513" s="1"/>
  <c r="M512" s="1"/>
  <c r="M511" s="1"/>
  <c r="L514"/>
  <c r="L513" s="1"/>
  <c r="L512" s="1"/>
  <c r="L511" s="1"/>
  <c r="K514"/>
  <c r="K513" s="1"/>
  <c r="K512" s="1"/>
  <c r="K511" s="1"/>
  <c r="J514"/>
  <c r="I514"/>
  <c r="I513" s="1"/>
  <c r="I512" s="1"/>
  <c r="I511" s="1"/>
  <c r="H514"/>
  <c r="H513" s="1"/>
  <c r="H512" s="1"/>
  <c r="H511" s="1"/>
  <c r="G514"/>
  <c r="G513" s="1"/>
  <c r="G512" s="1"/>
  <c r="G511" s="1"/>
  <c r="F514"/>
  <c r="F513" s="1"/>
  <c r="F512" s="1"/>
  <c r="F511" s="1"/>
  <c r="J513"/>
  <c r="J512" s="1"/>
  <c r="J511" s="1"/>
  <c r="W510"/>
  <c r="W509" s="1"/>
  <c r="W508" s="1"/>
  <c r="W507" s="1"/>
  <c r="V510"/>
  <c r="V509" s="1"/>
  <c r="V508" s="1"/>
  <c r="V507" s="1"/>
  <c r="U510"/>
  <c r="U509" s="1"/>
  <c r="U508" s="1"/>
  <c r="U507" s="1"/>
  <c r="T510"/>
  <c r="T509" s="1"/>
  <c r="T508" s="1"/>
  <c r="T507" s="1"/>
  <c r="S510"/>
  <c r="S509" s="1"/>
  <c r="S508" s="1"/>
  <c r="S507" s="1"/>
  <c r="R510"/>
  <c r="R509" s="1"/>
  <c r="R508" s="1"/>
  <c r="R507" s="1"/>
  <c r="Q510"/>
  <c r="Q509" s="1"/>
  <c r="Q508" s="1"/>
  <c r="Q507" s="1"/>
  <c r="P510"/>
  <c r="P509" s="1"/>
  <c r="P508" s="1"/>
  <c r="P507" s="1"/>
  <c r="O510"/>
  <c r="O509" s="1"/>
  <c r="O508" s="1"/>
  <c r="O507" s="1"/>
  <c r="N510"/>
  <c r="N509" s="1"/>
  <c r="N508" s="1"/>
  <c r="N507" s="1"/>
  <c r="M510"/>
  <c r="M509" s="1"/>
  <c r="M508" s="1"/>
  <c r="M507" s="1"/>
  <c r="L510"/>
  <c r="K510"/>
  <c r="K509" s="1"/>
  <c r="K508" s="1"/>
  <c r="K507" s="1"/>
  <c r="J510"/>
  <c r="I510"/>
  <c r="I509" s="1"/>
  <c r="I508" s="1"/>
  <c r="I507" s="1"/>
  <c r="H510"/>
  <c r="H509" s="1"/>
  <c r="H508" s="1"/>
  <c r="H507" s="1"/>
  <c r="G510"/>
  <c r="G509" s="1"/>
  <c r="G508" s="1"/>
  <c r="G507" s="1"/>
  <c r="F510"/>
  <c r="F509" s="1"/>
  <c r="F508" s="1"/>
  <c r="F507" s="1"/>
  <c r="L509"/>
  <c r="L508" s="1"/>
  <c r="L507" s="1"/>
  <c r="J509"/>
  <c r="J508" s="1"/>
  <c r="J507" s="1"/>
  <c r="W506"/>
  <c r="W505" s="1"/>
  <c r="W504" s="1"/>
  <c r="W503" s="1"/>
  <c r="V506"/>
  <c r="V505" s="1"/>
  <c r="V504" s="1"/>
  <c r="V503" s="1"/>
  <c r="U506"/>
  <c r="U505" s="1"/>
  <c r="U504" s="1"/>
  <c r="U503" s="1"/>
  <c r="T506"/>
  <c r="T505" s="1"/>
  <c r="T504" s="1"/>
  <c r="T503" s="1"/>
  <c r="S506"/>
  <c r="S505" s="1"/>
  <c r="S504" s="1"/>
  <c r="S503" s="1"/>
  <c r="R506"/>
  <c r="R505" s="1"/>
  <c r="R504" s="1"/>
  <c r="R503" s="1"/>
  <c r="Q506"/>
  <c r="Q505" s="1"/>
  <c r="Q504" s="1"/>
  <c r="Q503" s="1"/>
  <c r="P506"/>
  <c r="P505" s="1"/>
  <c r="P504" s="1"/>
  <c r="P503" s="1"/>
  <c r="O506"/>
  <c r="O505" s="1"/>
  <c r="O504" s="1"/>
  <c r="O503" s="1"/>
  <c r="N506"/>
  <c r="N505" s="1"/>
  <c r="N504" s="1"/>
  <c r="N503" s="1"/>
  <c r="M506"/>
  <c r="M505" s="1"/>
  <c r="M504" s="1"/>
  <c r="M503" s="1"/>
  <c r="L506"/>
  <c r="L505" s="1"/>
  <c r="L504" s="1"/>
  <c r="L503" s="1"/>
  <c r="K506"/>
  <c r="K505" s="1"/>
  <c r="K504" s="1"/>
  <c r="K503" s="1"/>
  <c r="J506"/>
  <c r="I506"/>
  <c r="I505" s="1"/>
  <c r="I504" s="1"/>
  <c r="I503" s="1"/>
  <c r="H506"/>
  <c r="H505" s="1"/>
  <c r="H504" s="1"/>
  <c r="H503" s="1"/>
  <c r="G506"/>
  <c r="G505" s="1"/>
  <c r="G504" s="1"/>
  <c r="G503" s="1"/>
  <c r="F506"/>
  <c r="F505" s="1"/>
  <c r="F504" s="1"/>
  <c r="F503" s="1"/>
  <c r="J505"/>
  <c r="J504" s="1"/>
  <c r="J503" s="1"/>
  <c r="W502"/>
  <c r="W501" s="1"/>
  <c r="W500" s="1"/>
  <c r="W499" s="1"/>
  <c r="V502"/>
  <c r="V501" s="1"/>
  <c r="V500" s="1"/>
  <c r="U502"/>
  <c r="U501" s="1"/>
  <c r="U500" s="1"/>
  <c r="U499" s="1"/>
  <c r="T502"/>
  <c r="T501" s="1"/>
  <c r="T500" s="1"/>
  <c r="T499" s="1"/>
  <c r="S502"/>
  <c r="S501" s="1"/>
  <c r="S500" s="1"/>
  <c r="S499" s="1"/>
  <c r="R502"/>
  <c r="R501" s="1"/>
  <c r="R500" s="1"/>
  <c r="R499" s="1"/>
  <c r="Q502"/>
  <c r="Q501" s="1"/>
  <c r="Q500" s="1"/>
  <c r="Q499" s="1"/>
  <c r="P502"/>
  <c r="P501" s="1"/>
  <c r="P500" s="1"/>
  <c r="P499" s="1"/>
  <c r="O502"/>
  <c r="O501" s="1"/>
  <c r="O500" s="1"/>
  <c r="O499" s="1"/>
  <c r="N502"/>
  <c r="N501" s="1"/>
  <c r="N500" s="1"/>
  <c r="N499" s="1"/>
  <c r="M502"/>
  <c r="M501" s="1"/>
  <c r="M500" s="1"/>
  <c r="M499" s="1"/>
  <c r="L502"/>
  <c r="L501" s="1"/>
  <c r="L500" s="1"/>
  <c r="L499" s="1"/>
  <c r="K502"/>
  <c r="K501" s="1"/>
  <c r="K500" s="1"/>
  <c r="K499" s="1"/>
  <c r="J502"/>
  <c r="J501" s="1"/>
  <c r="J500" s="1"/>
  <c r="J499" s="1"/>
  <c r="I502"/>
  <c r="I501" s="1"/>
  <c r="I500" s="1"/>
  <c r="I499" s="1"/>
  <c r="H502"/>
  <c r="H501" s="1"/>
  <c r="H500" s="1"/>
  <c r="H499" s="1"/>
  <c r="G502"/>
  <c r="G501" s="1"/>
  <c r="G500" s="1"/>
  <c r="G499" s="1"/>
  <c r="F502"/>
  <c r="F501" s="1"/>
  <c r="F500" s="1"/>
  <c r="F499" s="1"/>
  <c r="V499"/>
  <c r="W498"/>
  <c r="W497" s="1"/>
  <c r="W496" s="1"/>
  <c r="W495" s="1"/>
  <c r="V498"/>
  <c r="V497" s="1"/>
  <c r="V496" s="1"/>
  <c r="V495" s="1"/>
  <c r="U498"/>
  <c r="U497" s="1"/>
  <c r="U496" s="1"/>
  <c r="U495" s="1"/>
  <c r="T498"/>
  <c r="T497" s="1"/>
  <c r="T496" s="1"/>
  <c r="T495" s="1"/>
  <c r="S498"/>
  <c r="R498"/>
  <c r="R497" s="1"/>
  <c r="R496" s="1"/>
  <c r="R495" s="1"/>
  <c r="Q498"/>
  <c r="P498"/>
  <c r="P497" s="1"/>
  <c r="P496" s="1"/>
  <c r="P495" s="1"/>
  <c r="O498"/>
  <c r="O497" s="1"/>
  <c r="O496" s="1"/>
  <c r="O495" s="1"/>
  <c r="N498"/>
  <c r="N497" s="1"/>
  <c r="N496" s="1"/>
  <c r="N495" s="1"/>
  <c r="M498"/>
  <c r="M497" s="1"/>
  <c r="M496" s="1"/>
  <c r="M495" s="1"/>
  <c r="L498"/>
  <c r="L497" s="1"/>
  <c r="L496" s="1"/>
  <c r="L495" s="1"/>
  <c r="K498"/>
  <c r="K497" s="1"/>
  <c r="K496" s="1"/>
  <c r="K495" s="1"/>
  <c r="J498"/>
  <c r="J497" s="1"/>
  <c r="J496" s="1"/>
  <c r="J495" s="1"/>
  <c r="I498"/>
  <c r="I497" s="1"/>
  <c r="I496" s="1"/>
  <c r="I495" s="1"/>
  <c r="H498"/>
  <c r="H497" s="1"/>
  <c r="H496" s="1"/>
  <c r="H495" s="1"/>
  <c r="G498"/>
  <c r="F498"/>
  <c r="F497" s="1"/>
  <c r="F496" s="1"/>
  <c r="F495" s="1"/>
  <c r="S497"/>
  <c r="S496" s="1"/>
  <c r="S495" s="1"/>
  <c r="Q497"/>
  <c r="Q496" s="1"/>
  <c r="Q495" s="1"/>
  <c r="G497"/>
  <c r="G496" s="1"/>
  <c r="G495" s="1"/>
  <c r="W494"/>
  <c r="W493" s="1"/>
  <c r="W492" s="1"/>
  <c r="W491" s="1"/>
  <c r="V494"/>
  <c r="U494"/>
  <c r="U493" s="1"/>
  <c r="U492" s="1"/>
  <c r="U491" s="1"/>
  <c r="T494"/>
  <c r="T493" s="1"/>
  <c r="T492" s="1"/>
  <c r="T491" s="1"/>
  <c r="S494"/>
  <c r="S493" s="1"/>
  <c r="S492" s="1"/>
  <c r="S491" s="1"/>
  <c r="R494"/>
  <c r="R493" s="1"/>
  <c r="R492" s="1"/>
  <c r="R491" s="1"/>
  <c r="Q494"/>
  <c r="Q493" s="1"/>
  <c r="Q492" s="1"/>
  <c r="Q491" s="1"/>
  <c r="P494"/>
  <c r="P493" s="1"/>
  <c r="P492" s="1"/>
  <c r="P491" s="1"/>
  <c r="O494"/>
  <c r="O493" s="1"/>
  <c r="O492" s="1"/>
  <c r="O491" s="1"/>
  <c r="N494"/>
  <c r="N493" s="1"/>
  <c r="N492" s="1"/>
  <c r="N491" s="1"/>
  <c r="M494"/>
  <c r="M493" s="1"/>
  <c r="M492" s="1"/>
  <c r="M491" s="1"/>
  <c r="L494"/>
  <c r="L493" s="1"/>
  <c r="L492" s="1"/>
  <c r="L491" s="1"/>
  <c r="K494"/>
  <c r="K493" s="1"/>
  <c r="K492" s="1"/>
  <c r="K491" s="1"/>
  <c r="J494"/>
  <c r="J493" s="1"/>
  <c r="J492" s="1"/>
  <c r="J491" s="1"/>
  <c r="I494"/>
  <c r="I493" s="1"/>
  <c r="I492" s="1"/>
  <c r="I491" s="1"/>
  <c r="H494"/>
  <c r="H493" s="1"/>
  <c r="H492" s="1"/>
  <c r="H491" s="1"/>
  <c r="G494"/>
  <c r="G493" s="1"/>
  <c r="G492" s="1"/>
  <c r="G491" s="1"/>
  <c r="F494"/>
  <c r="F493" s="1"/>
  <c r="F492" s="1"/>
  <c r="F491" s="1"/>
  <c r="V493"/>
  <c r="V492" s="1"/>
  <c r="V491" s="1"/>
  <c r="W490"/>
  <c r="W489" s="1"/>
  <c r="W488" s="1"/>
  <c r="V490"/>
  <c r="V489" s="1"/>
  <c r="V488" s="1"/>
  <c r="U490"/>
  <c r="U489" s="1"/>
  <c r="U488" s="1"/>
  <c r="T490"/>
  <c r="T489" s="1"/>
  <c r="T488" s="1"/>
  <c r="S490"/>
  <c r="S489" s="1"/>
  <c r="S488" s="1"/>
  <c r="R490"/>
  <c r="R489" s="1"/>
  <c r="R488" s="1"/>
  <c r="Q490"/>
  <c r="Q489" s="1"/>
  <c r="Q488" s="1"/>
  <c r="P490"/>
  <c r="P489" s="1"/>
  <c r="P488" s="1"/>
  <c r="O490"/>
  <c r="O489" s="1"/>
  <c r="N490"/>
  <c r="N489" s="1"/>
  <c r="N488" s="1"/>
  <c r="M490"/>
  <c r="M489" s="1"/>
  <c r="M488" s="1"/>
  <c r="L490"/>
  <c r="L489" s="1"/>
  <c r="L488" s="1"/>
  <c r="K490"/>
  <c r="K489" s="1"/>
  <c r="K488" s="1"/>
  <c r="J490"/>
  <c r="J489" s="1"/>
  <c r="J488" s="1"/>
  <c r="I490"/>
  <c r="I489" s="1"/>
  <c r="I488" s="1"/>
  <c r="H490"/>
  <c r="H489" s="1"/>
  <c r="H488" s="1"/>
  <c r="G490"/>
  <c r="G489" s="1"/>
  <c r="G488" s="1"/>
  <c r="F490"/>
  <c r="F489"/>
  <c r="F488" s="1"/>
  <c r="O488"/>
  <c r="W487"/>
  <c r="W486" s="1"/>
  <c r="W485" s="1"/>
  <c r="V487"/>
  <c r="V486" s="1"/>
  <c r="V485" s="1"/>
  <c r="U487"/>
  <c r="U486" s="1"/>
  <c r="U485" s="1"/>
  <c r="T487"/>
  <c r="T486" s="1"/>
  <c r="T485" s="1"/>
  <c r="S487"/>
  <c r="S486" s="1"/>
  <c r="S485" s="1"/>
  <c r="R487"/>
  <c r="R486" s="1"/>
  <c r="R485" s="1"/>
  <c r="Q487"/>
  <c r="Q486" s="1"/>
  <c r="Q485" s="1"/>
  <c r="P487"/>
  <c r="P486" s="1"/>
  <c r="P485" s="1"/>
  <c r="O487"/>
  <c r="O486" s="1"/>
  <c r="O485" s="1"/>
  <c r="N487"/>
  <c r="N486" s="1"/>
  <c r="N485" s="1"/>
  <c r="M487"/>
  <c r="M486" s="1"/>
  <c r="M485" s="1"/>
  <c r="L487"/>
  <c r="L486" s="1"/>
  <c r="L485" s="1"/>
  <c r="K487"/>
  <c r="J487"/>
  <c r="J486" s="1"/>
  <c r="J485" s="1"/>
  <c r="I487"/>
  <c r="I486" s="1"/>
  <c r="I485" s="1"/>
  <c r="H487"/>
  <c r="H486" s="1"/>
  <c r="H485" s="1"/>
  <c r="G487"/>
  <c r="G486" s="1"/>
  <c r="G485" s="1"/>
  <c r="F487"/>
  <c r="F486" s="1"/>
  <c r="F485" s="1"/>
  <c r="K486"/>
  <c r="K485" s="1"/>
  <c r="W483"/>
  <c r="W482" s="1"/>
  <c r="W481" s="1"/>
  <c r="W480" s="1"/>
  <c r="V483"/>
  <c r="V482" s="1"/>
  <c r="V481" s="1"/>
  <c r="V480" s="1"/>
  <c r="U483"/>
  <c r="U482" s="1"/>
  <c r="U481" s="1"/>
  <c r="U480" s="1"/>
  <c r="T483"/>
  <c r="S483"/>
  <c r="S482" s="1"/>
  <c r="S481" s="1"/>
  <c r="S480" s="1"/>
  <c r="R483"/>
  <c r="R482" s="1"/>
  <c r="R481" s="1"/>
  <c r="R480" s="1"/>
  <c r="Q483"/>
  <c r="Q482" s="1"/>
  <c r="Q481" s="1"/>
  <c r="Q480" s="1"/>
  <c r="P483"/>
  <c r="P482" s="1"/>
  <c r="P481" s="1"/>
  <c r="P480" s="1"/>
  <c r="O483"/>
  <c r="O482" s="1"/>
  <c r="O481" s="1"/>
  <c r="O480" s="1"/>
  <c r="N483"/>
  <c r="N482" s="1"/>
  <c r="N481" s="1"/>
  <c r="N480" s="1"/>
  <c r="M483"/>
  <c r="M482" s="1"/>
  <c r="M481" s="1"/>
  <c r="M480" s="1"/>
  <c r="L483"/>
  <c r="L482" s="1"/>
  <c r="L481" s="1"/>
  <c r="L480" s="1"/>
  <c r="K483"/>
  <c r="K482" s="1"/>
  <c r="K481" s="1"/>
  <c r="K480" s="1"/>
  <c r="J483"/>
  <c r="J482" s="1"/>
  <c r="J481" s="1"/>
  <c r="J480" s="1"/>
  <c r="I483"/>
  <c r="I482" s="1"/>
  <c r="I481" s="1"/>
  <c r="I480" s="1"/>
  <c r="H483"/>
  <c r="G483"/>
  <c r="G482" s="1"/>
  <c r="G481" s="1"/>
  <c r="G480" s="1"/>
  <c r="F483"/>
  <c r="F482" s="1"/>
  <c r="F481" s="1"/>
  <c r="F480" s="1"/>
  <c r="T482"/>
  <c r="T481" s="1"/>
  <c r="T480" s="1"/>
  <c r="H482"/>
  <c r="H481" s="1"/>
  <c r="H480" s="1"/>
  <c r="W479"/>
  <c r="W478" s="1"/>
  <c r="V479"/>
  <c r="V478" s="1"/>
  <c r="V477" s="1"/>
  <c r="V476" s="1"/>
  <c r="U479"/>
  <c r="U478" s="1"/>
  <c r="U477" s="1"/>
  <c r="U476" s="1"/>
  <c r="T479"/>
  <c r="T478" s="1"/>
  <c r="T477" s="1"/>
  <c r="T476" s="1"/>
  <c r="S479"/>
  <c r="S478" s="1"/>
  <c r="S477" s="1"/>
  <c r="S476" s="1"/>
  <c r="R479"/>
  <c r="R478" s="1"/>
  <c r="R477" s="1"/>
  <c r="R476" s="1"/>
  <c r="Q479"/>
  <c r="Q478" s="1"/>
  <c r="Q477" s="1"/>
  <c r="Q476" s="1"/>
  <c r="P479"/>
  <c r="P478" s="1"/>
  <c r="P477" s="1"/>
  <c r="P476" s="1"/>
  <c r="O479"/>
  <c r="O478" s="1"/>
  <c r="O477" s="1"/>
  <c r="O476" s="1"/>
  <c r="N479"/>
  <c r="N478" s="1"/>
  <c r="N477" s="1"/>
  <c r="N476" s="1"/>
  <c r="M479"/>
  <c r="M478" s="1"/>
  <c r="M477" s="1"/>
  <c r="M476" s="1"/>
  <c r="L479"/>
  <c r="L478" s="1"/>
  <c r="L477" s="1"/>
  <c r="L476" s="1"/>
  <c r="K479"/>
  <c r="K478" s="1"/>
  <c r="K477" s="1"/>
  <c r="K476" s="1"/>
  <c r="J479"/>
  <c r="J478" s="1"/>
  <c r="J477" s="1"/>
  <c r="J476" s="1"/>
  <c r="I479"/>
  <c r="I478" s="1"/>
  <c r="I477" s="1"/>
  <c r="I476" s="1"/>
  <c r="H479"/>
  <c r="H478" s="1"/>
  <c r="H477" s="1"/>
  <c r="H476" s="1"/>
  <c r="G479"/>
  <c r="G478" s="1"/>
  <c r="G477" s="1"/>
  <c r="G476" s="1"/>
  <c r="F479"/>
  <c r="F478" s="1"/>
  <c r="F477" s="1"/>
  <c r="F476" s="1"/>
  <c r="W477"/>
  <c r="W476" s="1"/>
  <c r="W474"/>
  <c r="W473" s="1"/>
  <c r="W472" s="1"/>
  <c r="W471" s="1"/>
  <c r="V474"/>
  <c r="V473" s="1"/>
  <c r="V472" s="1"/>
  <c r="V471" s="1"/>
  <c r="U474"/>
  <c r="U473" s="1"/>
  <c r="U472" s="1"/>
  <c r="U471" s="1"/>
  <c r="T474"/>
  <c r="T473" s="1"/>
  <c r="T472" s="1"/>
  <c r="T471" s="1"/>
  <c r="S474"/>
  <c r="R474"/>
  <c r="R473" s="1"/>
  <c r="R472" s="1"/>
  <c r="R471" s="1"/>
  <c r="Q474"/>
  <c r="Q473" s="1"/>
  <c r="Q472" s="1"/>
  <c r="Q471" s="1"/>
  <c r="P474"/>
  <c r="P473" s="1"/>
  <c r="P472" s="1"/>
  <c r="P471" s="1"/>
  <c r="O474"/>
  <c r="O473" s="1"/>
  <c r="O472" s="1"/>
  <c r="O471" s="1"/>
  <c r="N474"/>
  <c r="N473" s="1"/>
  <c r="N472" s="1"/>
  <c r="N471" s="1"/>
  <c r="M474"/>
  <c r="M473" s="1"/>
  <c r="M472" s="1"/>
  <c r="M471" s="1"/>
  <c r="L474"/>
  <c r="L473" s="1"/>
  <c r="L472" s="1"/>
  <c r="L471" s="1"/>
  <c r="K474"/>
  <c r="K473" s="1"/>
  <c r="K472" s="1"/>
  <c r="K471" s="1"/>
  <c r="J474"/>
  <c r="J473" s="1"/>
  <c r="J472" s="1"/>
  <c r="J471" s="1"/>
  <c r="I474"/>
  <c r="I473" s="1"/>
  <c r="I472" s="1"/>
  <c r="I471" s="1"/>
  <c r="H474"/>
  <c r="H473" s="1"/>
  <c r="H472" s="1"/>
  <c r="H471" s="1"/>
  <c r="G474"/>
  <c r="G473" s="1"/>
  <c r="G472" s="1"/>
  <c r="G471" s="1"/>
  <c r="F474"/>
  <c r="F473" s="1"/>
  <c r="F472" s="1"/>
  <c r="F471" s="1"/>
  <c r="S473"/>
  <c r="S472" s="1"/>
  <c r="S471" s="1"/>
  <c r="W470"/>
  <c r="W469" s="1"/>
  <c r="W468" s="1"/>
  <c r="W467" s="1"/>
  <c r="V470"/>
  <c r="V469" s="1"/>
  <c r="V468" s="1"/>
  <c r="V467" s="1"/>
  <c r="U470"/>
  <c r="U469" s="1"/>
  <c r="U468" s="1"/>
  <c r="U467" s="1"/>
  <c r="T470"/>
  <c r="T469" s="1"/>
  <c r="T468" s="1"/>
  <c r="T467" s="1"/>
  <c r="S470"/>
  <c r="S469" s="1"/>
  <c r="S468" s="1"/>
  <c r="S467" s="1"/>
  <c r="R470"/>
  <c r="R469" s="1"/>
  <c r="R468" s="1"/>
  <c r="R467" s="1"/>
  <c r="Q470"/>
  <c r="Q469" s="1"/>
  <c r="Q468" s="1"/>
  <c r="Q467" s="1"/>
  <c r="P470"/>
  <c r="P469" s="1"/>
  <c r="P468" s="1"/>
  <c r="P467" s="1"/>
  <c r="O470"/>
  <c r="O469" s="1"/>
  <c r="O468" s="1"/>
  <c r="O467" s="1"/>
  <c r="N470"/>
  <c r="N469" s="1"/>
  <c r="N468" s="1"/>
  <c r="N467" s="1"/>
  <c r="M470"/>
  <c r="M469" s="1"/>
  <c r="M468" s="1"/>
  <c r="M467" s="1"/>
  <c r="L470"/>
  <c r="L469" s="1"/>
  <c r="L468" s="1"/>
  <c r="L467" s="1"/>
  <c r="K470"/>
  <c r="K469" s="1"/>
  <c r="K468" s="1"/>
  <c r="K467" s="1"/>
  <c r="J470"/>
  <c r="J469" s="1"/>
  <c r="J468" s="1"/>
  <c r="J467" s="1"/>
  <c r="I470"/>
  <c r="I469" s="1"/>
  <c r="I468" s="1"/>
  <c r="I467" s="1"/>
  <c r="H470"/>
  <c r="H469" s="1"/>
  <c r="H468" s="1"/>
  <c r="H467" s="1"/>
  <c r="G470"/>
  <c r="G469" s="1"/>
  <c r="G468" s="1"/>
  <c r="G467" s="1"/>
  <c r="F470"/>
  <c r="F469" s="1"/>
  <c r="F468" s="1"/>
  <c r="F467" s="1"/>
  <c r="W466"/>
  <c r="W465" s="1"/>
  <c r="W464" s="1"/>
  <c r="W463" s="1"/>
  <c r="V466"/>
  <c r="V465" s="1"/>
  <c r="V464" s="1"/>
  <c r="V463" s="1"/>
  <c r="U466"/>
  <c r="T466"/>
  <c r="T465" s="1"/>
  <c r="T464" s="1"/>
  <c r="T463" s="1"/>
  <c r="S466"/>
  <c r="S465" s="1"/>
  <c r="S464" s="1"/>
  <c r="S463" s="1"/>
  <c r="R466"/>
  <c r="R465" s="1"/>
  <c r="R464" s="1"/>
  <c r="R463" s="1"/>
  <c r="Q466"/>
  <c r="Q465" s="1"/>
  <c r="Q464" s="1"/>
  <c r="Q463" s="1"/>
  <c r="P466"/>
  <c r="O466"/>
  <c r="O465" s="1"/>
  <c r="O464" s="1"/>
  <c r="O463" s="1"/>
  <c r="N466"/>
  <c r="N465" s="1"/>
  <c r="N464" s="1"/>
  <c r="N463" s="1"/>
  <c r="M466"/>
  <c r="M465" s="1"/>
  <c r="L466"/>
  <c r="L465" s="1"/>
  <c r="L464" s="1"/>
  <c r="L463" s="1"/>
  <c r="K466"/>
  <c r="K465" s="1"/>
  <c r="K464" s="1"/>
  <c r="K463" s="1"/>
  <c r="J466"/>
  <c r="J465" s="1"/>
  <c r="J464" s="1"/>
  <c r="J463" s="1"/>
  <c r="I466"/>
  <c r="I465" s="1"/>
  <c r="I464" s="1"/>
  <c r="I463" s="1"/>
  <c r="H466"/>
  <c r="H465" s="1"/>
  <c r="H464" s="1"/>
  <c r="H463" s="1"/>
  <c r="G466"/>
  <c r="G465" s="1"/>
  <c r="G464" s="1"/>
  <c r="G463" s="1"/>
  <c r="F466"/>
  <c r="F465" s="1"/>
  <c r="F464" s="1"/>
  <c r="F463" s="1"/>
  <c r="U465"/>
  <c r="U464" s="1"/>
  <c r="U463" s="1"/>
  <c r="P465"/>
  <c r="P464" s="1"/>
  <c r="P463" s="1"/>
  <c r="M464"/>
  <c r="M463" s="1"/>
  <c r="W459"/>
  <c r="V459"/>
  <c r="U459"/>
  <c r="T459"/>
  <c r="S459"/>
  <c r="R459"/>
  <c r="Q459"/>
  <c r="P459"/>
  <c r="O459"/>
  <c r="N459"/>
  <c r="M459"/>
  <c r="L459"/>
  <c r="K459"/>
  <c r="J459"/>
  <c r="I459"/>
  <c r="H459"/>
  <c r="G459"/>
  <c r="F459"/>
  <c r="W458"/>
  <c r="W457" s="1"/>
  <c r="W456" s="1"/>
  <c r="V458"/>
  <c r="U458"/>
  <c r="T458"/>
  <c r="S458"/>
  <c r="R458"/>
  <c r="Q458"/>
  <c r="P458"/>
  <c r="O458"/>
  <c r="N458"/>
  <c r="M458"/>
  <c r="L458"/>
  <c r="K458"/>
  <c r="J458"/>
  <c r="I458"/>
  <c r="H458"/>
  <c r="G458"/>
  <c r="F458"/>
  <c r="U457"/>
  <c r="U456" s="1"/>
  <c r="W455"/>
  <c r="V455"/>
  <c r="U455"/>
  <c r="T455"/>
  <c r="S455"/>
  <c r="R455"/>
  <c r="Q455"/>
  <c r="P455"/>
  <c r="O455"/>
  <c r="N455"/>
  <c r="M455"/>
  <c r="L455"/>
  <c r="K455"/>
  <c r="J455"/>
  <c r="I455"/>
  <c r="H455"/>
  <c r="G455"/>
  <c r="F455"/>
  <c r="W454"/>
  <c r="V454"/>
  <c r="U454"/>
  <c r="T454"/>
  <c r="S454"/>
  <c r="R454"/>
  <c r="Q454"/>
  <c r="P454"/>
  <c r="P452" s="1"/>
  <c r="P451" s="1"/>
  <c r="O454"/>
  <c r="N454"/>
  <c r="M454"/>
  <c r="L454"/>
  <c r="K454"/>
  <c r="J454"/>
  <c r="I454"/>
  <c r="H454"/>
  <c r="G454"/>
  <c r="F454"/>
  <c r="W453"/>
  <c r="V453"/>
  <c r="U453"/>
  <c r="T453"/>
  <c r="S453"/>
  <c r="R453"/>
  <c r="Q453"/>
  <c r="P453"/>
  <c r="O453"/>
  <c r="N453"/>
  <c r="M453"/>
  <c r="L453"/>
  <c r="K453"/>
  <c r="J453"/>
  <c r="I453"/>
  <c r="H453"/>
  <c r="G453"/>
  <c r="F453"/>
  <c r="W449"/>
  <c r="V449"/>
  <c r="U449"/>
  <c r="T449"/>
  <c r="S449"/>
  <c r="R449"/>
  <c r="Q449"/>
  <c r="P449"/>
  <c r="O449"/>
  <c r="N449"/>
  <c r="M449"/>
  <c r="L449"/>
  <c r="K449"/>
  <c r="J449"/>
  <c r="I449"/>
  <c r="H449"/>
  <c r="G449"/>
  <c r="F449"/>
  <c r="W448"/>
  <c r="V448"/>
  <c r="U448"/>
  <c r="T448"/>
  <c r="S448"/>
  <c r="R448"/>
  <c r="Q448"/>
  <c r="P448"/>
  <c r="O448"/>
  <c r="N448"/>
  <c r="M448"/>
  <c r="L448"/>
  <c r="K448"/>
  <c r="J448"/>
  <c r="I448"/>
  <c r="H448"/>
  <c r="G448"/>
  <c r="F448"/>
  <c r="W447"/>
  <c r="V447"/>
  <c r="U447"/>
  <c r="T447"/>
  <c r="S447"/>
  <c r="R447"/>
  <c r="Q447"/>
  <c r="P447"/>
  <c r="O447"/>
  <c r="N447"/>
  <c r="M447"/>
  <c r="L447"/>
  <c r="K447"/>
  <c r="J447"/>
  <c r="I447"/>
  <c r="H447"/>
  <c r="G447"/>
  <c r="F447"/>
  <c r="W446"/>
  <c r="W445" s="1"/>
  <c r="W444" s="1"/>
  <c r="W443" s="1"/>
  <c r="V446"/>
  <c r="U446"/>
  <c r="T446"/>
  <c r="S446"/>
  <c r="R446"/>
  <c r="Q446"/>
  <c r="P446"/>
  <c r="O446"/>
  <c r="N446"/>
  <c r="M446"/>
  <c r="L446"/>
  <c r="K446"/>
  <c r="K445" s="1"/>
  <c r="K444" s="1"/>
  <c r="K443" s="1"/>
  <c r="J446"/>
  <c r="I446"/>
  <c r="H446"/>
  <c r="G446"/>
  <c r="F446"/>
  <c r="W441"/>
  <c r="V441"/>
  <c r="V440" s="1"/>
  <c r="V439" s="1"/>
  <c r="U441"/>
  <c r="U440" s="1"/>
  <c r="U439" s="1"/>
  <c r="T441"/>
  <c r="T440" s="1"/>
  <c r="T439" s="1"/>
  <c r="S441"/>
  <c r="S440" s="1"/>
  <c r="S439" s="1"/>
  <c r="R441"/>
  <c r="R440" s="1"/>
  <c r="R439" s="1"/>
  <c r="Q441"/>
  <c r="Q440" s="1"/>
  <c r="Q439" s="1"/>
  <c r="P441"/>
  <c r="P440" s="1"/>
  <c r="P439" s="1"/>
  <c r="O441"/>
  <c r="O440" s="1"/>
  <c r="O439" s="1"/>
  <c r="N441"/>
  <c r="M441"/>
  <c r="M440" s="1"/>
  <c r="M439" s="1"/>
  <c r="L441"/>
  <c r="L440" s="1"/>
  <c r="L439" s="1"/>
  <c r="K441"/>
  <c r="K440" s="1"/>
  <c r="J441"/>
  <c r="J440" s="1"/>
  <c r="J439" s="1"/>
  <c r="I441"/>
  <c r="I440" s="1"/>
  <c r="I439" s="1"/>
  <c r="H441"/>
  <c r="H440" s="1"/>
  <c r="H439" s="1"/>
  <c r="G441"/>
  <c r="G440" s="1"/>
  <c r="G439" s="1"/>
  <c r="F441"/>
  <c r="F440" s="1"/>
  <c r="F439" s="1"/>
  <c r="W440"/>
  <c r="W439" s="1"/>
  <c r="N440"/>
  <c r="N439" s="1"/>
  <c r="K439"/>
  <c r="W438"/>
  <c r="W437" s="1"/>
  <c r="W436" s="1"/>
  <c r="V438"/>
  <c r="V437" s="1"/>
  <c r="V436" s="1"/>
  <c r="U438"/>
  <c r="U437" s="1"/>
  <c r="U436" s="1"/>
  <c r="T438"/>
  <c r="T437" s="1"/>
  <c r="T436" s="1"/>
  <c r="S438"/>
  <c r="S437" s="1"/>
  <c r="S436" s="1"/>
  <c r="R438"/>
  <c r="R437" s="1"/>
  <c r="R436" s="1"/>
  <c r="Q438"/>
  <c r="Q437" s="1"/>
  <c r="Q436" s="1"/>
  <c r="P438"/>
  <c r="P437" s="1"/>
  <c r="P436" s="1"/>
  <c r="O438"/>
  <c r="O437" s="1"/>
  <c r="O436" s="1"/>
  <c r="N438"/>
  <c r="N437" s="1"/>
  <c r="M438"/>
  <c r="M437" s="1"/>
  <c r="M436" s="1"/>
  <c r="L438"/>
  <c r="L437" s="1"/>
  <c r="L436" s="1"/>
  <c r="K438"/>
  <c r="K437" s="1"/>
  <c r="K436" s="1"/>
  <c r="J438"/>
  <c r="J437" s="1"/>
  <c r="J436" s="1"/>
  <c r="I438"/>
  <c r="I437" s="1"/>
  <c r="I436" s="1"/>
  <c r="H438"/>
  <c r="H437" s="1"/>
  <c r="H436" s="1"/>
  <c r="G438"/>
  <c r="G437" s="1"/>
  <c r="G436" s="1"/>
  <c r="F438"/>
  <c r="F437" s="1"/>
  <c r="F436" s="1"/>
  <c r="N436"/>
  <c r="W433"/>
  <c r="V433"/>
  <c r="U433"/>
  <c r="T433"/>
  <c r="S433"/>
  <c r="R433"/>
  <c r="Q433"/>
  <c r="P433"/>
  <c r="O433"/>
  <c r="N433"/>
  <c r="M433"/>
  <c r="L433"/>
  <c r="K433"/>
  <c r="J433"/>
  <c r="I433"/>
  <c r="H433"/>
  <c r="G433"/>
  <c r="F433"/>
  <c r="W432"/>
  <c r="V432"/>
  <c r="U432"/>
  <c r="T432"/>
  <c r="S432"/>
  <c r="R432"/>
  <c r="Q432"/>
  <c r="P432"/>
  <c r="O432"/>
  <c r="N432"/>
  <c r="M432"/>
  <c r="L432"/>
  <c r="K432"/>
  <c r="J432"/>
  <c r="I432"/>
  <c r="H432"/>
  <c r="G432"/>
  <c r="F432"/>
  <c r="W431"/>
  <c r="W430" s="1"/>
  <c r="V431"/>
  <c r="V429" s="1"/>
  <c r="U431"/>
  <c r="T431"/>
  <c r="S431"/>
  <c r="R431"/>
  <c r="Q431"/>
  <c r="P431"/>
  <c r="O431"/>
  <c r="N431"/>
  <c r="N429" s="1"/>
  <c r="M431"/>
  <c r="L431"/>
  <c r="K431"/>
  <c r="J431"/>
  <c r="I431"/>
  <c r="H431"/>
  <c r="G431"/>
  <c r="F431"/>
  <c r="W428"/>
  <c r="V428"/>
  <c r="U428"/>
  <c r="T428"/>
  <c r="S428"/>
  <c r="R428"/>
  <c r="Q428"/>
  <c r="P428"/>
  <c r="O428"/>
  <c r="N428"/>
  <c r="M428"/>
  <c r="L428"/>
  <c r="K428"/>
  <c r="J428"/>
  <c r="I428"/>
  <c r="H428"/>
  <c r="G428"/>
  <c r="F428"/>
  <c r="W427"/>
  <c r="V427"/>
  <c r="U427"/>
  <c r="T427"/>
  <c r="S427"/>
  <c r="R427"/>
  <c r="Q427"/>
  <c r="P427"/>
  <c r="O427"/>
  <c r="N427"/>
  <c r="M427"/>
  <c r="L427"/>
  <c r="L425" s="1"/>
  <c r="L424" s="1"/>
  <c r="K427"/>
  <c r="J427"/>
  <c r="I427"/>
  <c r="H427"/>
  <c r="G427"/>
  <c r="F427"/>
  <c r="W426"/>
  <c r="W425" s="1"/>
  <c r="W424" s="1"/>
  <c r="V426"/>
  <c r="U426"/>
  <c r="T426"/>
  <c r="S426"/>
  <c r="R426"/>
  <c r="R425" s="1"/>
  <c r="R424" s="1"/>
  <c r="Q426"/>
  <c r="P426"/>
  <c r="O426"/>
  <c r="N426"/>
  <c r="M426"/>
  <c r="L426"/>
  <c r="K426"/>
  <c r="J426"/>
  <c r="I426"/>
  <c r="H426"/>
  <c r="G426"/>
  <c r="F426"/>
  <c r="F425" s="1"/>
  <c r="F424" s="1"/>
  <c r="I425"/>
  <c r="I424" s="1"/>
  <c r="W422"/>
  <c r="W421" s="1"/>
  <c r="W420" s="1"/>
  <c r="V422"/>
  <c r="V421" s="1"/>
  <c r="V420" s="1"/>
  <c r="U422"/>
  <c r="U421" s="1"/>
  <c r="U420" s="1"/>
  <c r="T422"/>
  <c r="T421" s="1"/>
  <c r="T420" s="1"/>
  <c r="S422"/>
  <c r="S421" s="1"/>
  <c r="S420" s="1"/>
  <c r="R422"/>
  <c r="R421" s="1"/>
  <c r="R420" s="1"/>
  <c r="Q422"/>
  <c r="Q421" s="1"/>
  <c r="Q420" s="1"/>
  <c r="P422"/>
  <c r="P421" s="1"/>
  <c r="O422"/>
  <c r="O421" s="1"/>
  <c r="O420" s="1"/>
  <c r="N422"/>
  <c r="N421" s="1"/>
  <c r="N420" s="1"/>
  <c r="M422"/>
  <c r="M421" s="1"/>
  <c r="M420" s="1"/>
  <c r="L422"/>
  <c r="L421" s="1"/>
  <c r="L420" s="1"/>
  <c r="K422"/>
  <c r="K421" s="1"/>
  <c r="K420" s="1"/>
  <c r="J422"/>
  <c r="J421" s="1"/>
  <c r="J420" s="1"/>
  <c r="I422"/>
  <c r="I421" s="1"/>
  <c r="I420" s="1"/>
  <c r="H422"/>
  <c r="H421" s="1"/>
  <c r="H420" s="1"/>
  <c r="G422"/>
  <c r="G421" s="1"/>
  <c r="G420" s="1"/>
  <c r="F422"/>
  <c r="F421" s="1"/>
  <c r="F420" s="1"/>
  <c r="P420"/>
  <c r="W419"/>
  <c r="W418" s="1"/>
  <c r="W417" s="1"/>
  <c r="V419"/>
  <c r="V418" s="1"/>
  <c r="V417" s="1"/>
  <c r="U419"/>
  <c r="U418" s="1"/>
  <c r="U417" s="1"/>
  <c r="T419"/>
  <c r="T418" s="1"/>
  <c r="T417" s="1"/>
  <c r="S419"/>
  <c r="S418" s="1"/>
  <c r="S417" s="1"/>
  <c r="S416" s="1"/>
  <c r="R419"/>
  <c r="Q419"/>
  <c r="Q418" s="1"/>
  <c r="Q417" s="1"/>
  <c r="P419"/>
  <c r="O419"/>
  <c r="O418" s="1"/>
  <c r="O417" s="1"/>
  <c r="N419"/>
  <c r="N418" s="1"/>
  <c r="M419"/>
  <c r="L419"/>
  <c r="L418" s="1"/>
  <c r="K419"/>
  <c r="K418" s="1"/>
  <c r="K417" s="1"/>
  <c r="J419"/>
  <c r="J418" s="1"/>
  <c r="J417" s="1"/>
  <c r="I419"/>
  <c r="I418" s="1"/>
  <c r="I417" s="1"/>
  <c r="H419"/>
  <c r="H418" s="1"/>
  <c r="H417" s="1"/>
  <c r="G419"/>
  <c r="G418" s="1"/>
  <c r="G417" s="1"/>
  <c r="G416" s="1"/>
  <c r="F419"/>
  <c r="F418" s="1"/>
  <c r="F417" s="1"/>
  <c r="R418"/>
  <c r="R417" s="1"/>
  <c r="R416" s="1"/>
  <c r="P418"/>
  <c r="P417" s="1"/>
  <c r="P416" s="1"/>
  <c r="M418"/>
  <c r="M417" s="1"/>
  <c r="N417"/>
  <c r="L417"/>
  <c r="W415"/>
  <c r="W414" s="1"/>
  <c r="W413" s="1"/>
  <c r="V415"/>
  <c r="V414" s="1"/>
  <c r="V413" s="1"/>
  <c r="U415"/>
  <c r="U414" s="1"/>
  <c r="U413" s="1"/>
  <c r="T415"/>
  <c r="T414" s="1"/>
  <c r="T413" s="1"/>
  <c r="S415"/>
  <c r="S414" s="1"/>
  <c r="S413" s="1"/>
  <c r="R415"/>
  <c r="R414" s="1"/>
  <c r="R413" s="1"/>
  <c r="Q415"/>
  <c r="Q414" s="1"/>
  <c r="Q413" s="1"/>
  <c r="P415"/>
  <c r="P414" s="1"/>
  <c r="P413" s="1"/>
  <c r="O415"/>
  <c r="O414" s="1"/>
  <c r="O413" s="1"/>
  <c r="N415"/>
  <c r="N414" s="1"/>
  <c r="N413" s="1"/>
  <c r="M415"/>
  <c r="M414" s="1"/>
  <c r="M413" s="1"/>
  <c r="L415"/>
  <c r="L414" s="1"/>
  <c r="L413" s="1"/>
  <c r="K415"/>
  <c r="K414" s="1"/>
  <c r="K413" s="1"/>
  <c r="J415"/>
  <c r="J414" s="1"/>
  <c r="J413" s="1"/>
  <c r="I415"/>
  <c r="I414" s="1"/>
  <c r="I413" s="1"/>
  <c r="H415"/>
  <c r="H414" s="1"/>
  <c r="H413" s="1"/>
  <c r="G415"/>
  <c r="G414" s="1"/>
  <c r="G413" s="1"/>
  <c r="F415"/>
  <c r="F414" s="1"/>
  <c r="F413" s="1"/>
  <c r="W412"/>
  <c r="W411" s="1"/>
  <c r="W410" s="1"/>
  <c r="V412"/>
  <c r="V411" s="1"/>
  <c r="V410" s="1"/>
  <c r="U412"/>
  <c r="U411" s="1"/>
  <c r="U410" s="1"/>
  <c r="T412"/>
  <c r="T411" s="1"/>
  <c r="S412"/>
  <c r="S411" s="1"/>
  <c r="S410" s="1"/>
  <c r="R412"/>
  <c r="R411" s="1"/>
  <c r="R410" s="1"/>
  <c r="Q412"/>
  <c r="Q411" s="1"/>
  <c r="Q410" s="1"/>
  <c r="P412"/>
  <c r="P411" s="1"/>
  <c r="P410" s="1"/>
  <c r="O412"/>
  <c r="O411" s="1"/>
  <c r="O410" s="1"/>
  <c r="N412"/>
  <c r="N411" s="1"/>
  <c r="N410" s="1"/>
  <c r="M412"/>
  <c r="M411" s="1"/>
  <c r="M410" s="1"/>
  <c r="L412"/>
  <c r="L411" s="1"/>
  <c r="L410" s="1"/>
  <c r="K412"/>
  <c r="K411" s="1"/>
  <c r="K410" s="1"/>
  <c r="J412"/>
  <c r="J411" s="1"/>
  <c r="J410" s="1"/>
  <c r="I412"/>
  <c r="I411" s="1"/>
  <c r="I410" s="1"/>
  <c r="H412"/>
  <c r="H411" s="1"/>
  <c r="H410" s="1"/>
  <c r="G412"/>
  <c r="G411" s="1"/>
  <c r="G410" s="1"/>
  <c r="F412"/>
  <c r="F411" s="1"/>
  <c r="F410" s="1"/>
  <c r="T410"/>
  <c r="W408"/>
  <c r="W407" s="1"/>
  <c r="W406" s="1"/>
  <c r="W405" s="1"/>
  <c r="V408"/>
  <c r="U408"/>
  <c r="U407" s="1"/>
  <c r="U406" s="1"/>
  <c r="U405" s="1"/>
  <c r="T408"/>
  <c r="T407" s="1"/>
  <c r="S408"/>
  <c r="S407" s="1"/>
  <c r="S406" s="1"/>
  <c r="S405" s="1"/>
  <c r="R408"/>
  <c r="R407" s="1"/>
  <c r="R406" s="1"/>
  <c r="R405" s="1"/>
  <c r="Q408"/>
  <c r="Q407" s="1"/>
  <c r="Q406" s="1"/>
  <c r="Q405" s="1"/>
  <c r="P408"/>
  <c r="P407" s="1"/>
  <c r="P406" s="1"/>
  <c r="P405" s="1"/>
  <c r="O408"/>
  <c r="O407" s="1"/>
  <c r="O406" s="1"/>
  <c r="O405" s="1"/>
  <c r="N408"/>
  <c r="M408"/>
  <c r="M407" s="1"/>
  <c r="M406" s="1"/>
  <c r="M405" s="1"/>
  <c r="L408"/>
  <c r="L407" s="1"/>
  <c r="L406" s="1"/>
  <c r="L405" s="1"/>
  <c r="K408"/>
  <c r="K407" s="1"/>
  <c r="K406" s="1"/>
  <c r="K405" s="1"/>
  <c r="J408"/>
  <c r="J407" s="1"/>
  <c r="J406" s="1"/>
  <c r="J405" s="1"/>
  <c r="I408"/>
  <c r="I407" s="1"/>
  <c r="I406" s="1"/>
  <c r="I405" s="1"/>
  <c r="H408"/>
  <c r="H407" s="1"/>
  <c r="H406" s="1"/>
  <c r="H405" s="1"/>
  <c r="G408"/>
  <c r="G407" s="1"/>
  <c r="G406" s="1"/>
  <c r="G405" s="1"/>
  <c r="F408"/>
  <c r="F407" s="1"/>
  <c r="F406" s="1"/>
  <c r="F405" s="1"/>
  <c r="V407"/>
  <c r="V406" s="1"/>
  <c r="V405" s="1"/>
  <c r="N407"/>
  <c r="N406" s="1"/>
  <c r="N405" s="1"/>
  <c r="T406"/>
  <c r="T405" s="1"/>
  <c r="W404"/>
  <c r="V404"/>
  <c r="U404"/>
  <c r="U403" s="1"/>
  <c r="U402" s="1"/>
  <c r="U398" s="1"/>
  <c r="T404"/>
  <c r="T403" s="1"/>
  <c r="T402" s="1"/>
  <c r="S404"/>
  <c r="S403" s="1"/>
  <c r="S402" s="1"/>
  <c r="R404"/>
  <c r="R403" s="1"/>
  <c r="R402" s="1"/>
  <c r="Q404"/>
  <c r="Q403" s="1"/>
  <c r="Q402" s="1"/>
  <c r="P404"/>
  <c r="P403" s="1"/>
  <c r="P402" s="1"/>
  <c r="O404"/>
  <c r="O403" s="1"/>
  <c r="O402" s="1"/>
  <c r="N404"/>
  <c r="N403" s="1"/>
  <c r="N402" s="1"/>
  <c r="M404"/>
  <c r="M403" s="1"/>
  <c r="M402" s="1"/>
  <c r="L404"/>
  <c r="L403" s="1"/>
  <c r="L402" s="1"/>
  <c r="K404"/>
  <c r="K403" s="1"/>
  <c r="K402" s="1"/>
  <c r="J404"/>
  <c r="J403" s="1"/>
  <c r="J402" s="1"/>
  <c r="I404"/>
  <c r="I403" s="1"/>
  <c r="I402" s="1"/>
  <c r="H404"/>
  <c r="H403" s="1"/>
  <c r="H402" s="1"/>
  <c r="G404"/>
  <c r="G403" s="1"/>
  <c r="G402" s="1"/>
  <c r="F404"/>
  <c r="F403" s="1"/>
  <c r="F402" s="1"/>
  <c r="W403"/>
  <c r="W402" s="1"/>
  <c r="V403"/>
  <c r="V402" s="1"/>
  <c r="W401"/>
  <c r="W400" s="1"/>
  <c r="W399" s="1"/>
  <c r="V401"/>
  <c r="V400" s="1"/>
  <c r="V399" s="1"/>
  <c r="U401"/>
  <c r="U400" s="1"/>
  <c r="U399" s="1"/>
  <c r="T401"/>
  <c r="T400" s="1"/>
  <c r="T399" s="1"/>
  <c r="T398" s="1"/>
  <c r="S401"/>
  <c r="S400" s="1"/>
  <c r="S399" s="1"/>
  <c r="R401"/>
  <c r="R400" s="1"/>
  <c r="R399" s="1"/>
  <c r="Q401"/>
  <c r="P401"/>
  <c r="O401"/>
  <c r="O400" s="1"/>
  <c r="O399" s="1"/>
  <c r="N401"/>
  <c r="N400" s="1"/>
  <c r="N399" s="1"/>
  <c r="M401"/>
  <c r="M400" s="1"/>
  <c r="L401"/>
  <c r="L400" s="1"/>
  <c r="L399" s="1"/>
  <c r="K401"/>
  <c r="K400" s="1"/>
  <c r="K399" s="1"/>
  <c r="J401"/>
  <c r="J400" s="1"/>
  <c r="J399" s="1"/>
  <c r="I401"/>
  <c r="I400" s="1"/>
  <c r="I399" s="1"/>
  <c r="H401"/>
  <c r="H400" s="1"/>
  <c r="H399" s="1"/>
  <c r="H398" s="1"/>
  <c r="G401"/>
  <c r="G400" s="1"/>
  <c r="G399" s="1"/>
  <c r="G398" s="1"/>
  <c r="F401"/>
  <c r="F400" s="1"/>
  <c r="F399" s="1"/>
  <c r="Q400"/>
  <c r="Q399" s="1"/>
  <c r="P400"/>
  <c r="P399" s="1"/>
  <c r="M399"/>
  <c r="W395"/>
  <c r="W394" s="1"/>
  <c r="W393" s="1"/>
  <c r="W392" s="1"/>
  <c r="W391" s="1"/>
  <c r="V395"/>
  <c r="V394" s="1"/>
  <c r="V393" s="1"/>
  <c r="V392" s="1"/>
  <c r="V391" s="1"/>
  <c r="U395"/>
  <c r="T395"/>
  <c r="T394" s="1"/>
  <c r="S395"/>
  <c r="S394" s="1"/>
  <c r="S393" s="1"/>
  <c r="S392" s="1"/>
  <c r="S391" s="1"/>
  <c r="R395"/>
  <c r="R394" s="1"/>
  <c r="R393" s="1"/>
  <c r="R392" s="1"/>
  <c r="R391" s="1"/>
  <c r="Q395"/>
  <c r="Q394" s="1"/>
  <c r="Q393" s="1"/>
  <c r="Q392" s="1"/>
  <c r="Q391" s="1"/>
  <c r="P395"/>
  <c r="P394" s="1"/>
  <c r="P393" s="1"/>
  <c r="P392" s="1"/>
  <c r="P391" s="1"/>
  <c r="O395"/>
  <c r="O394" s="1"/>
  <c r="O393" s="1"/>
  <c r="O392" s="1"/>
  <c r="O391" s="1"/>
  <c r="N395"/>
  <c r="N394" s="1"/>
  <c r="N393" s="1"/>
  <c r="N392" s="1"/>
  <c r="N391" s="1"/>
  <c r="M395"/>
  <c r="M394" s="1"/>
  <c r="M393" s="1"/>
  <c r="M392" s="1"/>
  <c r="M391" s="1"/>
  <c r="L395"/>
  <c r="L394" s="1"/>
  <c r="L393" s="1"/>
  <c r="L392" s="1"/>
  <c r="L391" s="1"/>
  <c r="K395"/>
  <c r="K394" s="1"/>
  <c r="K393" s="1"/>
  <c r="K392" s="1"/>
  <c r="K391" s="1"/>
  <c r="J395"/>
  <c r="J394" s="1"/>
  <c r="J393" s="1"/>
  <c r="J392" s="1"/>
  <c r="J391" s="1"/>
  <c r="I395"/>
  <c r="I394" s="1"/>
  <c r="I393" s="1"/>
  <c r="I392" s="1"/>
  <c r="I391" s="1"/>
  <c r="H395"/>
  <c r="H394" s="1"/>
  <c r="G395"/>
  <c r="G394" s="1"/>
  <c r="G393" s="1"/>
  <c r="G392" s="1"/>
  <c r="G391" s="1"/>
  <c r="F395"/>
  <c r="F394" s="1"/>
  <c r="F393" s="1"/>
  <c r="F392" s="1"/>
  <c r="F391" s="1"/>
  <c r="U394"/>
  <c r="U393" s="1"/>
  <c r="U392" s="1"/>
  <c r="U391" s="1"/>
  <c r="T393"/>
  <c r="T392" s="1"/>
  <c r="T391" s="1"/>
  <c r="H393"/>
  <c r="H392" s="1"/>
  <c r="H391" s="1"/>
  <c r="W390"/>
  <c r="W389" s="1"/>
  <c r="W388" s="1"/>
  <c r="W387" s="1"/>
  <c r="V390"/>
  <c r="V389" s="1"/>
  <c r="V388" s="1"/>
  <c r="V387" s="1"/>
  <c r="U390"/>
  <c r="U389" s="1"/>
  <c r="U388" s="1"/>
  <c r="U387" s="1"/>
  <c r="T390"/>
  <c r="S390"/>
  <c r="S389" s="1"/>
  <c r="S388" s="1"/>
  <c r="S387" s="1"/>
  <c r="R390"/>
  <c r="R389" s="1"/>
  <c r="R388" s="1"/>
  <c r="R387" s="1"/>
  <c r="Q390"/>
  <c r="Q389" s="1"/>
  <c r="Q388" s="1"/>
  <c r="Q387" s="1"/>
  <c r="P390"/>
  <c r="O390"/>
  <c r="O389" s="1"/>
  <c r="O388" s="1"/>
  <c r="O387" s="1"/>
  <c r="N390"/>
  <c r="N389" s="1"/>
  <c r="N388" s="1"/>
  <c r="N387" s="1"/>
  <c r="M390"/>
  <c r="M389" s="1"/>
  <c r="M388" s="1"/>
  <c r="M387" s="1"/>
  <c r="L390"/>
  <c r="L389" s="1"/>
  <c r="L388" s="1"/>
  <c r="L387" s="1"/>
  <c r="K390"/>
  <c r="K389" s="1"/>
  <c r="K388" s="1"/>
  <c r="K387" s="1"/>
  <c r="J390"/>
  <c r="J389" s="1"/>
  <c r="J388" s="1"/>
  <c r="J387" s="1"/>
  <c r="I390"/>
  <c r="I389" s="1"/>
  <c r="I388" s="1"/>
  <c r="I387" s="1"/>
  <c r="H390"/>
  <c r="G390"/>
  <c r="G389" s="1"/>
  <c r="G388" s="1"/>
  <c r="G387" s="1"/>
  <c r="F390"/>
  <c r="F389" s="1"/>
  <c r="F388" s="1"/>
  <c r="F387" s="1"/>
  <c r="T389"/>
  <c r="T388" s="1"/>
  <c r="T387" s="1"/>
  <c r="P389"/>
  <c r="P388" s="1"/>
  <c r="P387" s="1"/>
  <c r="H389"/>
  <c r="H388" s="1"/>
  <c r="H387" s="1"/>
  <c r="W386"/>
  <c r="W385" s="1"/>
  <c r="W384" s="1"/>
  <c r="W383" s="1"/>
  <c r="V386"/>
  <c r="V385" s="1"/>
  <c r="V384" s="1"/>
  <c r="V383" s="1"/>
  <c r="U386"/>
  <c r="U385" s="1"/>
  <c r="U384" s="1"/>
  <c r="U383" s="1"/>
  <c r="T386"/>
  <c r="T385" s="1"/>
  <c r="T384" s="1"/>
  <c r="T383" s="1"/>
  <c r="S386"/>
  <c r="S385" s="1"/>
  <c r="S384" s="1"/>
  <c r="S383" s="1"/>
  <c r="R386"/>
  <c r="R385" s="1"/>
  <c r="R384" s="1"/>
  <c r="R383" s="1"/>
  <c r="Q386"/>
  <c r="P386"/>
  <c r="P385" s="1"/>
  <c r="P384" s="1"/>
  <c r="P383" s="1"/>
  <c r="O386"/>
  <c r="N386"/>
  <c r="N385" s="1"/>
  <c r="N384" s="1"/>
  <c r="N383" s="1"/>
  <c r="M386"/>
  <c r="L386"/>
  <c r="L385" s="1"/>
  <c r="L384" s="1"/>
  <c r="L383" s="1"/>
  <c r="K386"/>
  <c r="K385" s="1"/>
  <c r="K384" s="1"/>
  <c r="K383" s="1"/>
  <c r="J386"/>
  <c r="J385" s="1"/>
  <c r="J384" s="1"/>
  <c r="J383" s="1"/>
  <c r="I386"/>
  <c r="I385" s="1"/>
  <c r="I384" s="1"/>
  <c r="I383" s="1"/>
  <c r="H386"/>
  <c r="H385" s="1"/>
  <c r="H384" s="1"/>
  <c r="H383" s="1"/>
  <c r="G386"/>
  <c r="G385" s="1"/>
  <c r="G384" s="1"/>
  <c r="G383" s="1"/>
  <c r="F386"/>
  <c r="F385" s="1"/>
  <c r="F384" s="1"/>
  <c r="F383" s="1"/>
  <c r="Q385"/>
  <c r="Q384" s="1"/>
  <c r="Q383" s="1"/>
  <c r="O385"/>
  <c r="O384" s="1"/>
  <c r="O383" s="1"/>
  <c r="M385"/>
  <c r="M384" s="1"/>
  <c r="M383" s="1"/>
  <c r="W381"/>
  <c r="W380" s="1"/>
  <c r="W379" s="1"/>
  <c r="W378" s="1"/>
  <c r="W377" s="1"/>
  <c r="V381"/>
  <c r="V380" s="1"/>
  <c r="V379" s="1"/>
  <c r="V378" s="1"/>
  <c r="V377" s="1"/>
  <c r="U381"/>
  <c r="U380" s="1"/>
  <c r="U379" s="1"/>
  <c r="U378" s="1"/>
  <c r="U377" s="1"/>
  <c r="T381"/>
  <c r="T380" s="1"/>
  <c r="S381"/>
  <c r="S380" s="1"/>
  <c r="S379" s="1"/>
  <c r="S378" s="1"/>
  <c r="S377" s="1"/>
  <c r="R381"/>
  <c r="R380" s="1"/>
  <c r="R379" s="1"/>
  <c r="R378" s="1"/>
  <c r="R377" s="1"/>
  <c r="Q381"/>
  <c r="Q380" s="1"/>
  <c r="Q379" s="1"/>
  <c r="Q378" s="1"/>
  <c r="Q377" s="1"/>
  <c r="P381"/>
  <c r="P380" s="1"/>
  <c r="O381"/>
  <c r="O380" s="1"/>
  <c r="O379" s="1"/>
  <c r="O378" s="1"/>
  <c r="O377" s="1"/>
  <c r="N381"/>
  <c r="N380" s="1"/>
  <c r="N379" s="1"/>
  <c r="N378" s="1"/>
  <c r="N377" s="1"/>
  <c r="M381"/>
  <c r="M380" s="1"/>
  <c r="M379" s="1"/>
  <c r="M378" s="1"/>
  <c r="M377" s="1"/>
  <c r="L381"/>
  <c r="L380" s="1"/>
  <c r="L379" s="1"/>
  <c r="L378" s="1"/>
  <c r="L377" s="1"/>
  <c r="K381"/>
  <c r="K380" s="1"/>
  <c r="K379" s="1"/>
  <c r="K378" s="1"/>
  <c r="K377" s="1"/>
  <c r="J381"/>
  <c r="J380" s="1"/>
  <c r="J379" s="1"/>
  <c r="J378" s="1"/>
  <c r="J377" s="1"/>
  <c r="I381"/>
  <c r="I380" s="1"/>
  <c r="I379" s="1"/>
  <c r="I378" s="1"/>
  <c r="I377" s="1"/>
  <c r="H381"/>
  <c r="H380" s="1"/>
  <c r="H379" s="1"/>
  <c r="H378" s="1"/>
  <c r="H377" s="1"/>
  <c r="G381"/>
  <c r="G380" s="1"/>
  <c r="G379" s="1"/>
  <c r="G378" s="1"/>
  <c r="G377" s="1"/>
  <c r="F381"/>
  <c r="F380" s="1"/>
  <c r="F379" s="1"/>
  <c r="F378" s="1"/>
  <c r="F377" s="1"/>
  <c r="T379"/>
  <c r="T378" s="1"/>
  <c r="T377" s="1"/>
  <c r="P379"/>
  <c r="P378" s="1"/>
  <c r="P377" s="1"/>
  <c r="W376"/>
  <c r="W375" s="1"/>
  <c r="W374" s="1"/>
  <c r="W373" s="1"/>
  <c r="W372" s="1"/>
  <c r="V376"/>
  <c r="V375" s="1"/>
  <c r="V374" s="1"/>
  <c r="V373" s="1"/>
  <c r="V372" s="1"/>
  <c r="U376"/>
  <c r="U375" s="1"/>
  <c r="U374" s="1"/>
  <c r="U373" s="1"/>
  <c r="U372" s="1"/>
  <c r="T376"/>
  <c r="S376"/>
  <c r="S375" s="1"/>
  <c r="S374" s="1"/>
  <c r="S373" s="1"/>
  <c r="S372" s="1"/>
  <c r="R376"/>
  <c r="Q376"/>
  <c r="P376"/>
  <c r="P375" s="1"/>
  <c r="P374" s="1"/>
  <c r="P373" s="1"/>
  <c r="P372" s="1"/>
  <c r="O376"/>
  <c r="O375" s="1"/>
  <c r="O374" s="1"/>
  <c r="O373" s="1"/>
  <c r="O372" s="1"/>
  <c r="N376"/>
  <c r="N375" s="1"/>
  <c r="N374" s="1"/>
  <c r="N373" s="1"/>
  <c r="N372" s="1"/>
  <c r="M376"/>
  <c r="M375" s="1"/>
  <c r="M374" s="1"/>
  <c r="M373" s="1"/>
  <c r="M372" s="1"/>
  <c r="L376"/>
  <c r="L375" s="1"/>
  <c r="K376"/>
  <c r="K375" s="1"/>
  <c r="K374" s="1"/>
  <c r="K373" s="1"/>
  <c r="K372" s="1"/>
  <c r="J376"/>
  <c r="J375" s="1"/>
  <c r="J374" s="1"/>
  <c r="J373" s="1"/>
  <c r="J372" s="1"/>
  <c r="I376"/>
  <c r="I375" s="1"/>
  <c r="I374" s="1"/>
  <c r="I373" s="1"/>
  <c r="I372" s="1"/>
  <c r="H376"/>
  <c r="G376"/>
  <c r="G375" s="1"/>
  <c r="G374" s="1"/>
  <c r="G373" s="1"/>
  <c r="G372" s="1"/>
  <c r="F376"/>
  <c r="F375" s="1"/>
  <c r="F374" s="1"/>
  <c r="F373" s="1"/>
  <c r="F372" s="1"/>
  <c r="T375"/>
  <c r="T374" s="1"/>
  <c r="T373" s="1"/>
  <c r="T372" s="1"/>
  <c r="R375"/>
  <c r="R374" s="1"/>
  <c r="R373" s="1"/>
  <c r="R372" s="1"/>
  <c r="Q375"/>
  <c r="Q374" s="1"/>
  <c r="Q373" s="1"/>
  <c r="Q372" s="1"/>
  <c r="H375"/>
  <c r="H374" s="1"/>
  <c r="H373" s="1"/>
  <c r="H372" s="1"/>
  <c r="L374"/>
  <c r="L373" s="1"/>
  <c r="L372" s="1"/>
  <c r="W370"/>
  <c r="W369" s="1"/>
  <c r="W368" s="1"/>
  <c r="W367" s="1"/>
  <c r="V370"/>
  <c r="V369" s="1"/>
  <c r="V368" s="1"/>
  <c r="V367" s="1"/>
  <c r="U370"/>
  <c r="U369" s="1"/>
  <c r="U368" s="1"/>
  <c r="U367" s="1"/>
  <c r="T370"/>
  <c r="S370"/>
  <c r="S369" s="1"/>
  <c r="S368" s="1"/>
  <c r="S367" s="1"/>
  <c r="R370"/>
  <c r="R369" s="1"/>
  <c r="R368" s="1"/>
  <c r="R367" s="1"/>
  <c r="Q370"/>
  <c r="Q369" s="1"/>
  <c r="Q368" s="1"/>
  <c r="Q367" s="1"/>
  <c r="P370"/>
  <c r="O370"/>
  <c r="O369" s="1"/>
  <c r="O368" s="1"/>
  <c r="O367" s="1"/>
  <c r="N370"/>
  <c r="N369" s="1"/>
  <c r="N368" s="1"/>
  <c r="N367" s="1"/>
  <c r="M370"/>
  <c r="M369" s="1"/>
  <c r="M368" s="1"/>
  <c r="M367" s="1"/>
  <c r="L370"/>
  <c r="L369" s="1"/>
  <c r="L368" s="1"/>
  <c r="L367" s="1"/>
  <c r="K370"/>
  <c r="K369" s="1"/>
  <c r="K368" s="1"/>
  <c r="K367" s="1"/>
  <c r="J370"/>
  <c r="J369" s="1"/>
  <c r="J368" s="1"/>
  <c r="J367" s="1"/>
  <c r="I370"/>
  <c r="I369" s="1"/>
  <c r="I368" s="1"/>
  <c r="I367" s="1"/>
  <c r="H370"/>
  <c r="H369" s="1"/>
  <c r="H368" s="1"/>
  <c r="H367" s="1"/>
  <c r="G370"/>
  <c r="G369" s="1"/>
  <c r="G368" s="1"/>
  <c r="G367" s="1"/>
  <c r="F370"/>
  <c r="F369" s="1"/>
  <c r="F368" s="1"/>
  <c r="F367" s="1"/>
  <c r="T369"/>
  <c r="T368" s="1"/>
  <c r="T367" s="1"/>
  <c r="P369"/>
  <c r="P368" s="1"/>
  <c r="P367" s="1"/>
  <c r="W366"/>
  <c r="W365" s="1"/>
  <c r="W364" s="1"/>
  <c r="W363" s="1"/>
  <c r="V366"/>
  <c r="V365" s="1"/>
  <c r="V364" s="1"/>
  <c r="V363" s="1"/>
  <c r="U366"/>
  <c r="U365" s="1"/>
  <c r="U364" s="1"/>
  <c r="U363" s="1"/>
  <c r="T366"/>
  <c r="T365" s="1"/>
  <c r="T364" s="1"/>
  <c r="T363" s="1"/>
  <c r="S366"/>
  <c r="S365" s="1"/>
  <c r="S364" s="1"/>
  <c r="S363" s="1"/>
  <c r="R366"/>
  <c r="R365" s="1"/>
  <c r="R364" s="1"/>
  <c r="R363" s="1"/>
  <c r="Q366"/>
  <c r="Q365" s="1"/>
  <c r="Q364" s="1"/>
  <c r="Q363" s="1"/>
  <c r="P366"/>
  <c r="P365" s="1"/>
  <c r="P364" s="1"/>
  <c r="P363" s="1"/>
  <c r="O366"/>
  <c r="O365" s="1"/>
  <c r="O364" s="1"/>
  <c r="O363" s="1"/>
  <c r="N366"/>
  <c r="N365" s="1"/>
  <c r="N364" s="1"/>
  <c r="N363" s="1"/>
  <c r="M366"/>
  <c r="M365" s="1"/>
  <c r="M364" s="1"/>
  <c r="M363" s="1"/>
  <c r="L366"/>
  <c r="L365" s="1"/>
  <c r="L364" s="1"/>
  <c r="L363" s="1"/>
  <c r="K366"/>
  <c r="K365" s="1"/>
  <c r="K364" s="1"/>
  <c r="K363" s="1"/>
  <c r="J366"/>
  <c r="J365" s="1"/>
  <c r="J364" s="1"/>
  <c r="J363" s="1"/>
  <c r="I366"/>
  <c r="I365" s="1"/>
  <c r="I364" s="1"/>
  <c r="I363" s="1"/>
  <c r="H366"/>
  <c r="H365" s="1"/>
  <c r="H364" s="1"/>
  <c r="H363" s="1"/>
  <c r="G366"/>
  <c r="G365" s="1"/>
  <c r="G364" s="1"/>
  <c r="G363" s="1"/>
  <c r="F366"/>
  <c r="F365" s="1"/>
  <c r="F364" s="1"/>
  <c r="F363" s="1"/>
  <c r="W361"/>
  <c r="V361"/>
  <c r="V360" s="1"/>
  <c r="U361"/>
  <c r="U360" s="1"/>
  <c r="T361"/>
  <c r="T360" s="1"/>
  <c r="S361"/>
  <c r="S360" s="1"/>
  <c r="R361"/>
  <c r="R360" s="1"/>
  <c r="Q361"/>
  <c r="Q360" s="1"/>
  <c r="P361"/>
  <c r="P360" s="1"/>
  <c r="O361"/>
  <c r="O360" s="1"/>
  <c r="N361"/>
  <c r="M361"/>
  <c r="M360" s="1"/>
  <c r="L361"/>
  <c r="L360" s="1"/>
  <c r="K361"/>
  <c r="J361"/>
  <c r="J360" s="1"/>
  <c r="I361"/>
  <c r="I360" s="1"/>
  <c r="H361"/>
  <c r="H360" s="1"/>
  <c r="G361"/>
  <c r="G360" s="1"/>
  <c r="F361"/>
  <c r="F360" s="1"/>
  <c r="W360"/>
  <c r="N360"/>
  <c r="K360"/>
  <c r="W359"/>
  <c r="W358" s="1"/>
  <c r="V359"/>
  <c r="V358" s="1"/>
  <c r="U359"/>
  <c r="U358" s="1"/>
  <c r="T359"/>
  <c r="T358" s="1"/>
  <c r="S359"/>
  <c r="S358" s="1"/>
  <c r="R359"/>
  <c r="R358" s="1"/>
  <c r="Q359"/>
  <c r="Q358" s="1"/>
  <c r="P359"/>
  <c r="P358" s="1"/>
  <c r="O359"/>
  <c r="O358" s="1"/>
  <c r="N359"/>
  <c r="N358" s="1"/>
  <c r="M359"/>
  <c r="M358" s="1"/>
  <c r="L359"/>
  <c r="L358" s="1"/>
  <c r="K359"/>
  <c r="K358" s="1"/>
  <c r="J359"/>
  <c r="J358" s="1"/>
  <c r="I359"/>
  <c r="I358" s="1"/>
  <c r="H359"/>
  <c r="H358" s="1"/>
  <c r="G359"/>
  <c r="G358" s="1"/>
  <c r="G357" s="1"/>
  <c r="G356" s="1"/>
  <c r="G355" s="1"/>
  <c r="F359"/>
  <c r="F358" s="1"/>
  <c r="W354"/>
  <c r="W353" s="1"/>
  <c r="W352" s="1"/>
  <c r="W351" s="1"/>
  <c r="V354"/>
  <c r="V353" s="1"/>
  <c r="V352" s="1"/>
  <c r="V351" s="1"/>
  <c r="U354"/>
  <c r="U353" s="1"/>
  <c r="U352" s="1"/>
  <c r="U351" s="1"/>
  <c r="T354"/>
  <c r="T353" s="1"/>
  <c r="T352" s="1"/>
  <c r="T351" s="1"/>
  <c r="S354"/>
  <c r="S353" s="1"/>
  <c r="S352" s="1"/>
  <c r="S351" s="1"/>
  <c r="R354"/>
  <c r="R353" s="1"/>
  <c r="R352" s="1"/>
  <c r="R351" s="1"/>
  <c r="Q354"/>
  <c r="Q353" s="1"/>
  <c r="Q352" s="1"/>
  <c r="Q351" s="1"/>
  <c r="P354"/>
  <c r="P353" s="1"/>
  <c r="P352" s="1"/>
  <c r="P351" s="1"/>
  <c r="O354"/>
  <c r="O353" s="1"/>
  <c r="O352" s="1"/>
  <c r="O351" s="1"/>
  <c r="N354"/>
  <c r="N353" s="1"/>
  <c r="N352" s="1"/>
  <c r="N351" s="1"/>
  <c r="M354"/>
  <c r="M353" s="1"/>
  <c r="M352" s="1"/>
  <c r="M351" s="1"/>
  <c r="L354"/>
  <c r="K354"/>
  <c r="K353" s="1"/>
  <c r="K352" s="1"/>
  <c r="K351" s="1"/>
  <c r="J354"/>
  <c r="J353" s="1"/>
  <c r="J352" s="1"/>
  <c r="J351" s="1"/>
  <c r="I354"/>
  <c r="I353" s="1"/>
  <c r="I352" s="1"/>
  <c r="I351" s="1"/>
  <c r="H354"/>
  <c r="H353" s="1"/>
  <c r="H352" s="1"/>
  <c r="H351" s="1"/>
  <c r="G354"/>
  <c r="G353" s="1"/>
  <c r="G352" s="1"/>
  <c r="G351" s="1"/>
  <c r="F354"/>
  <c r="F353" s="1"/>
  <c r="F352" s="1"/>
  <c r="F351" s="1"/>
  <c r="L353"/>
  <c r="L352" s="1"/>
  <c r="L351" s="1"/>
  <c r="W350"/>
  <c r="W349" s="1"/>
  <c r="W348" s="1"/>
  <c r="W347" s="1"/>
  <c r="V350"/>
  <c r="V349" s="1"/>
  <c r="V348" s="1"/>
  <c r="V347" s="1"/>
  <c r="U350"/>
  <c r="U349" s="1"/>
  <c r="U348" s="1"/>
  <c r="U347" s="1"/>
  <c r="T350"/>
  <c r="T349" s="1"/>
  <c r="T348" s="1"/>
  <c r="T347" s="1"/>
  <c r="S350"/>
  <c r="S349" s="1"/>
  <c r="S348" s="1"/>
  <c r="S347" s="1"/>
  <c r="R350"/>
  <c r="Q350"/>
  <c r="Q349" s="1"/>
  <c r="Q348" s="1"/>
  <c r="Q347" s="1"/>
  <c r="P350"/>
  <c r="P349" s="1"/>
  <c r="P348" s="1"/>
  <c r="P347" s="1"/>
  <c r="O350"/>
  <c r="O349" s="1"/>
  <c r="O348" s="1"/>
  <c r="O347" s="1"/>
  <c r="N350"/>
  <c r="N349" s="1"/>
  <c r="N348" s="1"/>
  <c r="N347" s="1"/>
  <c r="M350"/>
  <c r="M349" s="1"/>
  <c r="M348" s="1"/>
  <c r="M347" s="1"/>
  <c r="L350"/>
  <c r="L349" s="1"/>
  <c r="L348" s="1"/>
  <c r="L347" s="1"/>
  <c r="K350"/>
  <c r="K349" s="1"/>
  <c r="K348" s="1"/>
  <c r="K347" s="1"/>
  <c r="J350"/>
  <c r="J349" s="1"/>
  <c r="J348" s="1"/>
  <c r="J347" s="1"/>
  <c r="I350"/>
  <c r="I349" s="1"/>
  <c r="I348" s="1"/>
  <c r="I347" s="1"/>
  <c r="H350"/>
  <c r="H349" s="1"/>
  <c r="H348" s="1"/>
  <c r="H347" s="1"/>
  <c r="G350"/>
  <c r="G349" s="1"/>
  <c r="G348" s="1"/>
  <c r="G347" s="1"/>
  <c r="F350"/>
  <c r="F349" s="1"/>
  <c r="F348" s="1"/>
  <c r="F347" s="1"/>
  <c r="R349"/>
  <c r="R348" s="1"/>
  <c r="R347" s="1"/>
  <c r="W346"/>
  <c r="W345" s="1"/>
  <c r="W344" s="1"/>
  <c r="W343" s="1"/>
  <c r="V346"/>
  <c r="V345" s="1"/>
  <c r="V344" s="1"/>
  <c r="V343" s="1"/>
  <c r="U346"/>
  <c r="U345" s="1"/>
  <c r="U344" s="1"/>
  <c r="U343" s="1"/>
  <c r="T346"/>
  <c r="T345" s="1"/>
  <c r="T344" s="1"/>
  <c r="T343" s="1"/>
  <c r="S346"/>
  <c r="S345" s="1"/>
  <c r="S344" s="1"/>
  <c r="S343" s="1"/>
  <c r="R346"/>
  <c r="R345" s="1"/>
  <c r="R344" s="1"/>
  <c r="R343" s="1"/>
  <c r="Q346"/>
  <c r="Q345" s="1"/>
  <c r="Q344" s="1"/>
  <c r="Q343" s="1"/>
  <c r="P346"/>
  <c r="P345" s="1"/>
  <c r="P344" s="1"/>
  <c r="P343" s="1"/>
  <c r="O346"/>
  <c r="N346"/>
  <c r="N345" s="1"/>
  <c r="N344" s="1"/>
  <c r="N343" s="1"/>
  <c r="M346"/>
  <c r="M345" s="1"/>
  <c r="M344" s="1"/>
  <c r="M343" s="1"/>
  <c r="L346"/>
  <c r="L345" s="1"/>
  <c r="L344" s="1"/>
  <c r="L343" s="1"/>
  <c r="K346"/>
  <c r="K345" s="1"/>
  <c r="K344" s="1"/>
  <c r="K343" s="1"/>
  <c r="J346"/>
  <c r="J345" s="1"/>
  <c r="J344" s="1"/>
  <c r="J343" s="1"/>
  <c r="I346"/>
  <c r="I345" s="1"/>
  <c r="I344" s="1"/>
  <c r="I343" s="1"/>
  <c r="H346"/>
  <c r="H345" s="1"/>
  <c r="H344" s="1"/>
  <c r="H343" s="1"/>
  <c r="G346"/>
  <c r="G345" s="1"/>
  <c r="G344" s="1"/>
  <c r="G343" s="1"/>
  <c r="F346"/>
  <c r="F345" s="1"/>
  <c r="F344" s="1"/>
  <c r="F343" s="1"/>
  <c r="O345"/>
  <c r="O344" s="1"/>
  <c r="O343" s="1"/>
  <c r="W342"/>
  <c r="W341" s="1"/>
  <c r="V342"/>
  <c r="V341" s="1"/>
  <c r="U342"/>
  <c r="U341" s="1"/>
  <c r="T342"/>
  <c r="T341" s="1"/>
  <c r="S342"/>
  <c r="S341" s="1"/>
  <c r="R342"/>
  <c r="R341" s="1"/>
  <c r="Q342"/>
  <c r="P342"/>
  <c r="P341" s="1"/>
  <c r="O342"/>
  <c r="O341" s="1"/>
  <c r="N342"/>
  <c r="N341" s="1"/>
  <c r="M342"/>
  <c r="M341" s="1"/>
  <c r="L342"/>
  <c r="K342"/>
  <c r="K341" s="1"/>
  <c r="J342"/>
  <c r="J341" s="1"/>
  <c r="I342"/>
  <c r="H342"/>
  <c r="H341" s="1"/>
  <c r="G342"/>
  <c r="G341" s="1"/>
  <c r="F342"/>
  <c r="F341" s="1"/>
  <c r="Q341"/>
  <c r="L341"/>
  <c r="I341"/>
  <c r="W340"/>
  <c r="W339" s="1"/>
  <c r="V340"/>
  <c r="U340"/>
  <c r="U339" s="1"/>
  <c r="T340"/>
  <c r="T339" s="1"/>
  <c r="S340"/>
  <c r="S339" s="1"/>
  <c r="R340"/>
  <c r="R339" s="1"/>
  <c r="Q340"/>
  <c r="Q339" s="1"/>
  <c r="P340"/>
  <c r="P339" s="1"/>
  <c r="O340"/>
  <c r="O339" s="1"/>
  <c r="N340"/>
  <c r="N339" s="1"/>
  <c r="M340"/>
  <c r="M339" s="1"/>
  <c r="L340"/>
  <c r="L339" s="1"/>
  <c r="K340"/>
  <c r="K339" s="1"/>
  <c r="J340"/>
  <c r="J339" s="1"/>
  <c r="I340"/>
  <c r="I339" s="1"/>
  <c r="H340"/>
  <c r="H339" s="1"/>
  <c r="H338" s="1"/>
  <c r="G340"/>
  <c r="G339" s="1"/>
  <c r="F340"/>
  <c r="F339" s="1"/>
  <c r="V339"/>
  <c r="W337"/>
  <c r="W336" s="1"/>
  <c r="V337"/>
  <c r="V336" s="1"/>
  <c r="U337"/>
  <c r="U336" s="1"/>
  <c r="T337"/>
  <c r="T336" s="1"/>
  <c r="S337"/>
  <c r="S336" s="1"/>
  <c r="R337"/>
  <c r="R336" s="1"/>
  <c r="Q337"/>
  <c r="Q336" s="1"/>
  <c r="P337"/>
  <c r="P336" s="1"/>
  <c r="O337"/>
  <c r="O336" s="1"/>
  <c r="N337"/>
  <c r="N336" s="1"/>
  <c r="M337"/>
  <c r="M336" s="1"/>
  <c r="L337"/>
  <c r="L336" s="1"/>
  <c r="K337"/>
  <c r="K336" s="1"/>
  <c r="J337"/>
  <c r="J336" s="1"/>
  <c r="I337"/>
  <c r="I336" s="1"/>
  <c r="H337"/>
  <c r="H336" s="1"/>
  <c r="G337"/>
  <c r="G336" s="1"/>
  <c r="F337"/>
  <c r="F336" s="1"/>
  <c r="W335"/>
  <c r="W334" s="1"/>
  <c r="V335"/>
  <c r="V334" s="1"/>
  <c r="U335"/>
  <c r="U334" s="1"/>
  <c r="T335"/>
  <c r="T334" s="1"/>
  <c r="S335"/>
  <c r="S334" s="1"/>
  <c r="R335"/>
  <c r="R334" s="1"/>
  <c r="Q335"/>
  <c r="Q334" s="1"/>
  <c r="P335"/>
  <c r="O335"/>
  <c r="O334" s="1"/>
  <c r="N335"/>
  <c r="N334" s="1"/>
  <c r="M335"/>
  <c r="M334" s="1"/>
  <c r="L335"/>
  <c r="L334" s="1"/>
  <c r="K335"/>
  <c r="K334" s="1"/>
  <c r="J335"/>
  <c r="J334" s="1"/>
  <c r="I335"/>
  <c r="H335"/>
  <c r="H334" s="1"/>
  <c r="G335"/>
  <c r="G334" s="1"/>
  <c r="F335"/>
  <c r="F334" s="1"/>
  <c r="P334"/>
  <c r="I334"/>
  <c r="I333" s="1"/>
  <c r="W332"/>
  <c r="W331" s="1"/>
  <c r="V332"/>
  <c r="V331" s="1"/>
  <c r="U332"/>
  <c r="U331" s="1"/>
  <c r="T332"/>
  <c r="T331" s="1"/>
  <c r="S332"/>
  <c r="S331" s="1"/>
  <c r="R332"/>
  <c r="R331" s="1"/>
  <c r="Q332"/>
  <c r="Q331" s="1"/>
  <c r="P332"/>
  <c r="P331" s="1"/>
  <c r="O332"/>
  <c r="N332"/>
  <c r="N331" s="1"/>
  <c r="M332"/>
  <c r="M331" s="1"/>
  <c r="L332"/>
  <c r="L331" s="1"/>
  <c r="K332"/>
  <c r="K331" s="1"/>
  <c r="J332"/>
  <c r="J331" s="1"/>
  <c r="I332"/>
  <c r="I331" s="1"/>
  <c r="H332"/>
  <c r="H331" s="1"/>
  <c r="G332"/>
  <c r="G331" s="1"/>
  <c r="F332"/>
  <c r="O331"/>
  <c r="F331"/>
  <c r="W330"/>
  <c r="W329" s="1"/>
  <c r="V330"/>
  <c r="V329" s="1"/>
  <c r="U330"/>
  <c r="U329" s="1"/>
  <c r="T330"/>
  <c r="T329" s="1"/>
  <c r="S330"/>
  <c r="S329" s="1"/>
  <c r="S328" s="1"/>
  <c r="R330"/>
  <c r="R329" s="1"/>
  <c r="Q330"/>
  <c r="Q329" s="1"/>
  <c r="P330"/>
  <c r="P329" s="1"/>
  <c r="O330"/>
  <c r="O329" s="1"/>
  <c r="N330"/>
  <c r="M330"/>
  <c r="M329" s="1"/>
  <c r="L330"/>
  <c r="L329" s="1"/>
  <c r="K330"/>
  <c r="K329" s="1"/>
  <c r="J330"/>
  <c r="J329" s="1"/>
  <c r="I330"/>
  <c r="I329" s="1"/>
  <c r="H330"/>
  <c r="H329" s="1"/>
  <c r="G330"/>
  <c r="G329" s="1"/>
  <c r="G328" s="1"/>
  <c r="F330"/>
  <c r="F329" s="1"/>
  <c r="N329"/>
  <c r="W326"/>
  <c r="W325" s="1"/>
  <c r="W324" s="1"/>
  <c r="W323" s="1"/>
  <c r="V326"/>
  <c r="V325" s="1"/>
  <c r="V324" s="1"/>
  <c r="V323" s="1"/>
  <c r="U326"/>
  <c r="U325" s="1"/>
  <c r="U324" s="1"/>
  <c r="U323" s="1"/>
  <c r="T326"/>
  <c r="T325" s="1"/>
  <c r="T324" s="1"/>
  <c r="T323" s="1"/>
  <c r="S326"/>
  <c r="S325" s="1"/>
  <c r="S324" s="1"/>
  <c r="S323" s="1"/>
  <c r="R326"/>
  <c r="R325" s="1"/>
  <c r="R324" s="1"/>
  <c r="R323" s="1"/>
  <c r="Q326"/>
  <c r="P326"/>
  <c r="P325" s="1"/>
  <c r="P324" s="1"/>
  <c r="P323" s="1"/>
  <c r="O326"/>
  <c r="O325" s="1"/>
  <c r="O324" s="1"/>
  <c r="O323" s="1"/>
  <c r="N326"/>
  <c r="N325" s="1"/>
  <c r="N324" s="1"/>
  <c r="N323" s="1"/>
  <c r="M326"/>
  <c r="L326"/>
  <c r="L325" s="1"/>
  <c r="L324" s="1"/>
  <c r="L323" s="1"/>
  <c r="K326"/>
  <c r="K325" s="1"/>
  <c r="K324" s="1"/>
  <c r="K323" s="1"/>
  <c r="J326"/>
  <c r="J325" s="1"/>
  <c r="J324" s="1"/>
  <c r="I326"/>
  <c r="I325" s="1"/>
  <c r="I324" s="1"/>
  <c r="I323" s="1"/>
  <c r="H326"/>
  <c r="H325" s="1"/>
  <c r="H324" s="1"/>
  <c r="H323" s="1"/>
  <c r="G326"/>
  <c r="G325" s="1"/>
  <c r="G324" s="1"/>
  <c r="G323" s="1"/>
  <c r="F326"/>
  <c r="F325" s="1"/>
  <c r="F324" s="1"/>
  <c r="F323" s="1"/>
  <c r="Q325"/>
  <c r="Q324" s="1"/>
  <c r="Q323" s="1"/>
  <c r="M325"/>
  <c r="M324" s="1"/>
  <c r="M323" s="1"/>
  <c r="W322"/>
  <c r="W321" s="1"/>
  <c r="W320" s="1"/>
  <c r="V322"/>
  <c r="V321" s="1"/>
  <c r="V320" s="1"/>
  <c r="U322"/>
  <c r="U321" s="1"/>
  <c r="U320" s="1"/>
  <c r="T322"/>
  <c r="T321" s="1"/>
  <c r="T320" s="1"/>
  <c r="S322"/>
  <c r="S321" s="1"/>
  <c r="S320" s="1"/>
  <c r="R322"/>
  <c r="R321" s="1"/>
  <c r="R320" s="1"/>
  <c r="Q322"/>
  <c r="Q321" s="1"/>
  <c r="Q320" s="1"/>
  <c r="P322"/>
  <c r="P321" s="1"/>
  <c r="P320" s="1"/>
  <c r="O322"/>
  <c r="O321" s="1"/>
  <c r="O320" s="1"/>
  <c r="N322"/>
  <c r="N321" s="1"/>
  <c r="N320" s="1"/>
  <c r="M322"/>
  <c r="M321" s="1"/>
  <c r="M320" s="1"/>
  <c r="L322"/>
  <c r="L321" s="1"/>
  <c r="L320" s="1"/>
  <c r="K322"/>
  <c r="K321" s="1"/>
  <c r="K320" s="1"/>
  <c r="J322"/>
  <c r="J321" s="1"/>
  <c r="J320" s="1"/>
  <c r="I322"/>
  <c r="H322"/>
  <c r="H321" s="1"/>
  <c r="H320" s="1"/>
  <c r="G322"/>
  <c r="G321" s="1"/>
  <c r="G320" s="1"/>
  <c r="F322"/>
  <c r="F321" s="1"/>
  <c r="F320" s="1"/>
  <c r="I321"/>
  <c r="I320" s="1"/>
  <c r="W319"/>
  <c r="W318" s="1"/>
  <c r="V319"/>
  <c r="V318" s="1"/>
  <c r="U319"/>
  <c r="U318" s="1"/>
  <c r="T319"/>
  <c r="T318" s="1"/>
  <c r="S319"/>
  <c r="S318" s="1"/>
  <c r="R319"/>
  <c r="R318" s="1"/>
  <c r="Q319"/>
  <c r="P319"/>
  <c r="O319"/>
  <c r="N319"/>
  <c r="N318" s="1"/>
  <c r="M319"/>
  <c r="M318" s="1"/>
  <c r="L319"/>
  <c r="L318" s="1"/>
  <c r="K319"/>
  <c r="K318" s="1"/>
  <c r="J319"/>
  <c r="I319"/>
  <c r="I318" s="1"/>
  <c r="H319"/>
  <c r="H318" s="1"/>
  <c r="G319"/>
  <c r="F319"/>
  <c r="F318" s="1"/>
  <c r="Q318"/>
  <c r="P318"/>
  <c r="O318"/>
  <c r="G318"/>
  <c r="W317"/>
  <c r="W316" s="1"/>
  <c r="V317"/>
  <c r="V316" s="1"/>
  <c r="U317"/>
  <c r="U316" s="1"/>
  <c r="T317"/>
  <c r="T316" s="1"/>
  <c r="S317"/>
  <c r="S316" s="1"/>
  <c r="R317"/>
  <c r="Q317"/>
  <c r="Q316" s="1"/>
  <c r="P317"/>
  <c r="O317"/>
  <c r="N317"/>
  <c r="N316" s="1"/>
  <c r="N315" s="1"/>
  <c r="M317"/>
  <c r="M316" s="1"/>
  <c r="L317"/>
  <c r="L316" s="1"/>
  <c r="K317"/>
  <c r="K316" s="1"/>
  <c r="J317"/>
  <c r="J316" s="1"/>
  <c r="I317"/>
  <c r="I316" s="1"/>
  <c r="H317"/>
  <c r="H316" s="1"/>
  <c r="G317"/>
  <c r="G316" s="1"/>
  <c r="F317"/>
  <c r="R316"/>
  <c r="P316"/>
  <c r="O316"/>
  <c r="F316"/>
  <c r="W312"/>
  <c r="W311" s="1"/>
  <c r="W310" s="1"/>
  <c r="W309" s="1"/>
  <c r="V312"/>
  <c r="V311" s="1"/>
  <c r="V310" s="1"/>
  <c r="V309" s="1"/>
  <c r="U312"/>
  <c r="U311" s="1"/>
  <c r="U310" s="1"/>
  <c r="U309" s="1"/>
  <c r="T312"/>
  <c r="T311" s="1"/>
  <c r="T310" s="1"/>
  <c r="T309" s="1"/>
  <c r="S312"/>
  <c r="S311" s="1"/>
  <c r="S310" s="1"/>
  <c r="S309" s="1"/>
  <c r="R312"/>
  <c r="R311" s="1"/>
  <c r="R310" s="1"/>
  <c r="R309" s="1"/>
  <c r="Q312"/>
  <c r="Q311" s="1"/>
  <c r="Q310" s="1"/>
  <c r="Q309" s="1"/>
  <c r="P312"/>
  <c r="P311" s="1"/>
  <c r="P310" s="1"/>
  <c r="P309" s="1"/>
  <c r="O312"/>
  <c r="O311" s="1"/>
  <c r="O310" s="1"/>
  <c r="O309" s="1"/>
  <c r="N312"/>
  <c r="N311" s="1"/>
  <c r="N310" s="1"/>
  <c r="N309" s="1"/>
  <c r="M312"/>
  <c r="M311" s="1"/>
  <c r="M310" s="1"/>
  <c r="M309" s="1"/>
  <c r="L312"/>
  <c r="K312"/>
  <c r="J312"/>
  <c r="J311" s="1"/>
  <c r="J310" s="1"/>
  <c r="J309" s="1"/>
  <c r="I312"/>
  <c r="I311" s="1"/>
  <c r="I310" s="1"/>
  <c r="I309" s="1"/>
  <c r="H312"/>
  <c r="H311" s="1"/>
  <c r="H310" s="1"/>
  <c r="H309" s="1"/>
  <c r="G312"/>
  <c r="G311" s="1"/>
  <c r="G310" s="1"/>
  <c r="G309" s="1"/>
  <c r="F312"/>
  <c r="F311" s="1"/>
  <c r="F310" s="1"/>
  <c r="F309" s="1"/>
  <c r="L311"/>
  <c r="L310" s="1"/>
  <c r="L309" s="1"/>
  <c r="K311"/>
  <c r="K310" s="1"/>
  <c r="K309" s="1"/>
  <c r="W308"/>
  <c r="W307" s="1"/>
  <c r="W306" s="1"/>
  <c r="W305" s="1"/>
  <c r="V308"/>
  <c r="V307" s="1"/>
  <c r="V306" s="1"/>
  <c r="V305" s="1"/>
  <c r="U308"/>
  <c r="U307" s="1"/>
  <c r="U306" s="1"/>
  <c r="U305" s="1"/>
  <c r="T308"/>
  <c r="T307" s="1"/>
  <c r="T306" s="1"/>
  <c r="T305" s="1"/>
  <c r="S308"/>
  <c r="S307" s="1"/>
  <c r="S306" s="1"/>
  <c r="S305" s="1"/>
  <c r="R308"/>
  <c r="R307" s="1"/>
  <c r="R306" s="1"/>
  <c r="R305" s="1"/>
  <c r="Q308"/>
  <c r="Q307" s="1"/>
  <c r="Q306" s="1"/>
  <c r="Q305" s="1"/>
  <c r="P308"/>
  <c r="P307" s="1"/>
  <c r="P306" s="1"/>
  <c r="P305" s="1"/>
  <c r="O308"/>
  <c r="O307" s="1"/>
  <c r="O306" s="1"/>
  <c r="O305" s="1"/>
  <c r="N308"/>
  <c r="N307" s="1"/>
  <c r="N306" s="1"/>
  <c r="N305" s="1"/>
  <c r="M308"/>
  <c r="M307" s="1"/>
  <c r="M306" s="1"/>
  <c r="M305" s="1"/>
  <c r="L308"/>
  <c r="L307" s="1"/>
  <c r="L306" s="1"/>
  <c r="L305" s="1"/>
  <c r="K308"/>
  <c r="K307" s="1"/>
  <c r="K306" s="1"/>
  <c r="K305" s="1"/>
  <c r="J308"/>
  <c r="I308"/>
  <c r="I307" s="1"/>
  <c r="I306" s="1"/>
  <c r="I305" s="1"/>
  <c r="H308"/>
  <c r="H307" s="1"/>
  <c r="H306" s="1"/>
  <c r="H305" s="1"/>
  <c r="G308"/>
  <c r="G307" s="1"/>
  <c r="G306" s="1"/>
  <c r="G305" s="1"/>
  <c r="F308"/>
  <c r="F307" s="1"/>
  <c r="F306" s="1"/>
  <c r="F305" s="1"/>
  <c r="J307"/>
  <c r="J306" s="1"/>
  <c r="J305" s="1"/>
  <c r="W303"/>
  <c r="W302" s="1"/>
  <c r="W301" s="1"/>
  <c r="W300" s="1"/>
  <c r="V303"/>
  <c r="V302" s="1"/>
  <c r="V301" s="1"/>
  <c r="V300" s="1"/>
  <c r="U303"/>
  <c r="U302" s="1"/>
  <c r="U301" s="1"/>
  <c r="U300" s="1"/>
  <c r="T303"/>
  <c r="T302" s="1"/>
  <c r="T301" s="1"/>
  <c r="T300" s="1"/>
  <c r="S303"/>
  <c r="S302" s="1"/>
  <c r="S301" s="1"/>
  <c r="S300" s="1"/>
  <c r="R303"/>
  <c r="R302" s="1"/>
  <c r="R301" s="1"/>
  <c r="R300" s="1"/>
  <c r="Q303"/>
  <c r="Q302" s="1"/>
  <c r="Q301" s="1"/>
  <c r="Q300" s="1"/>
  <c r="P303"/>
  <c r="P302" s="1"/>
  <c r="P301" s="1"/>
  <c r="P300" s="1"/>
  <c r="O303"/>
  <c r="O302" s="1"/>
  <c r="O301" s="1"/>
  <c r="O300" s="1"/>
  <c r="N303"/>
  <c r="N302" s="1"/>
  <c r="N301" s="1"/>
  <c r="N300" s="1"/>
  <c r="M303"/>
  <c r="M302" s="1"/>
  <c r="M301" s="1"/>
  <c r="M300" s="1"/>
  <c r="L303"/>
  <c r="L302" s="1"/>
  <c r="L301" s="1"/>
  <c r="L300" s="1"/>
  <c r="K303"/>
  <c r="K302" s="1"/>
  <c r="K301" s="1"/>
  <c r="K300" s="1"/>
  <c r="J303"/>
  <c r="J302" s="1"/>
  <c r="J301" s="1"/>
  <c r="J300" s="1"/>
  <c r="I303"/>
  <c r="I302" s="1"/>
  <c r="I301" s="1"/>
  <c r="I300" s="1"/>
  <c r="H303"/>
  <c r="H302" s="1"/>
  <c r="H301" s="1"/>
  <c r="H300" s="1"/>
  <c r="G303"/>
  <c r="G302" s="1"/>
  <c r="G301" s="1"/>
  <c r="G300" s="1"/>
  <c r="F303"/>
  <c r="F302" s="1"/>
  <c r="F301" s="1"/>
  <c r="F300" s="1"/>
  <c r="W299"/>
  <c r="W298" s="1"/>
  <c r="V299"/>
  <c r="V298" s="1"/>
  <c r="V297" s="1"/>
  <c r="U299"/>
  <c r="U298" s="1"/>
  <c r="U297" s="1"/>
  <c r="T299"/>
  <c r="T298" s="1"/>
  <c r="T297" s="1"/>
  <c r="S299"/>
  <c r="S298" s="1"/>
  <c r="S297" s="1"/>
  <c r="R299"/>
  <c r="R298" s="1"/>
  <c r="R297" s="1"/>
  <c r="Q299"/>
  <c r="Q298" s="1"/>
  <c r="Q297" s="1"/>
  <c r="P299"/>
  <c r="P298" s="1"/>
  <c r="P297" s="1"/>
  <c r="O299"/>
  <c r="O298" s="1"/>
  <c r="O297" s="1"/>
  <c r="N299"/>
  <c r="N298" s="1"/>
  <c r="N297" s="1"/>
  <c r="M299"/>
  <c r="M298" s="1"/>
  <c r="M297" s="1"/>
  <c r="L299"/>
  <c r="L298" s="1"/>
  <c r="L297" s="1"/>
  <c r="K299"/>
  <c r="K298" s="1"/>
  <c r="K297" s="1"/>
  <c r="J299"/>
  <c r="J298" s="1"/>
  <c r="J297" s="1"/>
  <c r="I299"/>
  <c r="I298" s="1"/>
  <c r="I297" s="1"/>
  <c r="H299"/>
  <c r="H298" s="1"/>
  <c r="H297" s="1"/>
  <c r="G299"/>
  <c r="G298" s="1"/>
  <c r="G297" s="1"/>
  <c r="F299"/>
  <c r="F298" s="1"/>
  <c r="F297" s="1"/>
  <c r="W297"/>
  <c r="W296"/>
  <c r="W295" s="1"/>
  <c r="W294" s="1"/>
  <c r="V296"/>
  <c r="V295" s="1"/>
  <c r="V294" s="1"/>
  <c r="U296"/>
  <c r="U295" s="1"/>
  <c r="U294" s="1"/>
  <c r="T296"/>
  <c r="T295" s="1"/>
  <c r="T294" s="1"/>
  <c r="S296"/>
  <c r="S295" s="1"/>
  <c r="S294" s="1"/>
  <c r="R296"/>
  <c r="R295" s="1"/>
  <c r="R294" s="1"/>
  <c r="Q296"/>
  <c r="Q295" s="1"/>
  <c r="Q294" s="1"/>
  <c r="P296"/>
  <c r="P295" s="1"/>
  <c r="P294" s="1"/>
  <c r="O296"/>
  <c r="O295" s="1"/>
  <c r="O294" s="1"/>
  <c r="N296"/>
  <c r="N295" s="1"/>
  <c r="N294" s="1"/>
  <c r="M296"/>
  <c r="L296"/>
  <c r="L295" s="1"/>
  <c r="L294" s="1"/>
  <c r="K296"/>
  <c r="K295" s="1"/>
  <c r="K294" s="1"/>
  <c r="J296"/>
  <c r="J295" s="1"/>
  <c r="J294" s="1"/>
  <c r="J293" s="1"/>
  <c r="I296"/>
  <c r="I295" s="1"/>
  <c r="I294" s="1"/>
  <c r="H296"/>
  <c r="H295" s="1"/>
  <c r="H294" s="1"/>
  <c r="G296"/>
  <c r="G295" s="1"/>
  <c r="G294" s="1"/>
  <c r="F296"/>
  <c r="F295" s="1"/>
  <c r="F294" s="1"/>
  <c r="M295"/>
  <c r="M294" s="1"/>
  <c r="W291"/>
  <c r="W290" s="1"/>
  <c r="W289" s="1"/>
  <c r="W288" s="1"/>
  <c r="W287" s="1"/>
  <c r="V291"/>
  <c r="V290" s="1"/>
  <c r="V289" s="1"/>
  <c r="V288" s="1"/>
  <c r="V287" s="1"/>
  <c r="U291"/>
  <c r="T291"/>
  <c r="T290" s="1"/>
  <c r="T289" s="1"/>
  <c r="T288" s="1"/>
  <c r="T287" s="1"/>
  <c r="S291"/>
  <c r="S290" s="1"/>
  <c r="S289" s="1"/>
  <c r="S288" s="1"/>
  <c r="S287" s="1"/>
  <c r="R291"/>
  <c r="R290" s="1"/>
  <c r="R289" s="1"/>
  <c r="R288" s="1"/>
  <c r="R287" s="1"/>
  <c r="Q291"/>
  <c r="Q290" s="1"/>
  <c r="Q289" s="1"/>
  <c r="Q288" s="1"/>
  <c r="Q287" s="1"/>
  <c r="P291"/>
  <c r="P290" s="1"/>
  <c r="P289" s="1"/>
  <c r="P288" s="1"/>
  <c r="P287" s="1"/>
  <c r="O291"/>
  <c r="O290" s="1"/>
  <c r="O289" s="1"/>
  <c r="O288" s="1"/>
  <c r="O287" s="1"/>
  <c r="N291"/>
  <c r="N290" s="1"/>
  <c r="N289" s="1"/>
  <c r="N288" s="1"/>
  <c r="N287" s="1"/>
  <c r="M291"/>
  <c r="M290" s="1"/>
  <c r="M289" s="1"/>
  <c r="M288" s="1"/>
  <c r="M287" s="1"/>
  <c r="L291"/>
  <c r="L290" s="1"/>
  <c r="L289" s="1"/>
  <c r="L288" s="1"/>
  <c r="L287" s="1"/>
  <c r="K291"/>
  <c r="K290" s="1"/>
  <c r="J291"/>
  <c r="J290" s="1"/>
  <c r="J289" s="1"/>
  <c r="J288" s="1"/>
  <c r="J287" s="1"/>
  <c r="I291"/>
  <c r="I290" s="1"/>
  <c r="I289" s="1"/>
  <c r="I288" s="1"/>
  <c r="I287" s="1"/>
  <c r="H291"/>
  <c r="H290" s="1"/>
  <c r="H289" s="1"/>
  <c r="H288" s="1"/>
  <c r="H287" s="1"/>
  <c r="G291"/>
  <c r="G290" s="1"/>
  <c r="G289" s="1"/>
  <c r="G288" s="1"/>
  <c r="G287" s="1"/>
  <c r="F291"/>
  <c r="F290" s="1"/>
  <c r="F289" s="1"/>
  <c r="F288" s="1"/>
  <c r="F287" s="1"/>
  <c r="U290"/>
  <c r="U289" s="1"/>
  <c r="U288" s="1"/>
  <c r="U287" s="1"/>
  <c r="K289"/>
  <c r="K288" s="1"/>
  <c r="K287" s="1"/>
  <c r="W286"/>
  <c r="W285" s="1"/>
  <c r="W284" s="1"/>
  <c r="W283" s="1"/>
  <c r="W282" s="1"/>
  <c r="V286"/>
  <c r="V285" s="1"/>
  <c r="V284" s="1"/>
  <c r="V283" s="1"/>
  <c r="V282" s="1"/>
  <c r="U286"/>
  <c r="U285" s="1"/>
  <c r="U284" s="1"/>
  <c r="U283" s="1"/>
  <c r="U282" s="1"/>
  <c r="T286"/>
  <c r="T285" s="1"/>
  <c r="T284" s="1"/>
  <c r="T283" s="1"/>
  <c r="T282" s="1"/>
  <c r="S286"/>
  <c r="S285" s="1"/>
  <c r="S284" s="1"/>
  <c r="S283" s="1"/>
  <c r="S282" s="1"/>
  <c r="R286"/>
  <c r="R285" s="1"/>
  <c r="R284" s="1"/>
  <c r="R283" s="1"/>
  <c r="R282" s="1"/>
  <c r="Q286"/>
  <c r="Q285" s="1"/>
  <c r="Q284" s="1"/>
  <c r="Q283" s="1"/>
  <c r="Q282" s="1"/>
  <c r="P286"/>
  <c r="P285" s="1"/>
  <c r="P284" s="1"/>
  <c r="P283" s="1"/>
  <c r="P282" s="1"/>
  <c r="O286"/>
  <c r="O285" s="1"/>
  <c r="O284" s="1"/>
  <c r="O283" s="1"/>
  <c r="O282" s="1"/>
  <c r="N286"/>
  <c r="N285" s="1"/>
  <c r="N284" s="1"/>
  <c r="N283" s="1"/>
  <c r="N282" s="1"/>
  <c r="M286"/>
  <c r="M285" s="1"/>
  <c r="M284" s="1"/>
  <c r="M283" s="1"/>
  <c r="M282" s="1"/>
  <c r="L286"/>
  <c r="L285" s="1"/>
  <c r="L284" s="1"/>
  <c r="L283" s="1"/>
  <c r="L282" s="1"/>
  <c r="K286"/>
  <c r="K285" s="1"/>
  <c r="K284" s="1"/>
  <c r="K283" s="1"/>
  <c r="K282" s="1"/>
  <c r="J286"/>
  <c r="J285" s="1"/>
  <c r="J284" s="1"/>
  <c r="J283" s="1"/>
  <c r="J282" s="1"/>
  <c r="I286"/>
  <c r="I285" s="1"/>
  <c r="I284" s="1"/>
  <c r="I283" s="1"/>
  <c r="I282" s="1"/>
  <c r="H286"/>
  <c r="H285" s="1"/>
  <c r="H284" s="1"/>
  <c r="H283" s="1"/>
  <c r="H282" s="1"/>
  <c r="G286"/>
  <c r="G285" s="1"/>
  <c r="G284" s="1"/>
  <c r="G283" s="1"/>
  <c r="G282" s="1"/>
  <c r="F286"/>
  <c r="F285" s="1"/>
  <c r="F284" s="1"/>
  <c r="F283" s="1"/>
  <c r="F282" s="1"/>
  <c r="W281"/>
  <c r="W280" s="1"/>
  <c r="W279" s="1"/>
  <c r="W278" s="1"/>
  <c r="W277" s="1"/>
  <c r="V281"/>
  <c r="V280" s="1"/>
  <c r="V279" s="1"/>
  <c r="V278" s="1"/>
  <c r="V277" s="1"/>
  <c r="U281"/>
  <c r="U280" s="1"/>
  <c r="U279" s="1"/>
  <c r="U278" s="1"/>
  <c r="U277" s="1"/>
  <c r="T281"/>
  <c r="T280" s="1"/>
  <c r="T279" s="1"/>
  <c r="T278" s="1"/>
  <c r="T277" s="1"/>
  <c r="S281"/>
  <c r="S280" s="1"/>
  <c r="S279" s="1"/>
  <c r="S278" s="1"/>
  <c r="S277" s="1"/>
  <c r="R281"/>
  <c r="Q281"/>
  <c r="Q280" s="1"/>
  <c r="Q279" s="1"/>
  <c r="Q278" s="1"/>
  <c r="Q277" s="1"/>
  <c r="P281"/>
  <c r="P280" s="1"/>
  <c r="P279" s="1"/>
  <c r="P278" s="1"/>
  <c r="P277" s="1"/>
  <c r="O281"/>
  <c r="O280" s="1"/>
  <c r="O279" s="1"/>
  <c r="O278" s="1"/>
  <c r="O277" s="1"/>
  <c r="N281"/>
  <c r="N280" s="1"/>
  <c r="N279" s="1"/>
  <c r="N278" s="1"/>
  <c r="N277" s="1"/>
  <c r="M281"/>
  <c r="M280" s="1"/>
  <c r="M279" s="1"/>
  <c r="M278" s="1"/>
  <c r="M277" s="1"/>
  <c r="L281"/>
  <c r="L280" s="1"/>
  <c r="L279" s="1"/>
  <c r="L278" s="1"/>
  <c r="L277" s="1"/>
  <c r="K281"/>
  <c r="K280" s="1"/>
  <c r="K279" s="1"/>
  <c r="K278" s="1"/>
  <c r="K277" s="1"/>
  <c r="J281"/>
  <c r="J280" s="1"/>
  <c r="J279" s="1"/>
  <c r="J278" s="1"/>
  <c r="J277" s="1"/>
  <c r="I281"/>
  <c r="I280" s="1"/>
  <c r="I279" s="1"/>
  <c r="I278" s="1"/>
  <c r="I277" s="1"/>
  <c r="H281"/>
  <c r="H280" s="1"/>
  <c r="H279" s="1"/>
  <c r="H278" s="1"/>
  <c r="H277" s="1"/>
  <c r="G281"/>
  <c r="G280" s="1"/>
  <c r="G279" s="1"/>
  <c r="G278" s="1"/>
  <c r="G277" s="1"/>
  <c r="F281"/>
  <c r="F280" s="1"/>
  <c r="F279" s="1"/>
  <c r="F278" s="1"/>
  <c r="F277" s="1"/>
  <c r="R280"/>
  <c r="R279" s="1"/>
  <c r="R278" s="1"/>
  <c r="R277" s="1"/>
  <c r="W274"/>
  <c r="W273" s="1"/>
  <c r="W272" s="1"/>
  <c r="W271" s="1"/>
  <c r="V274"/>
  <c r="V273" s="1"/>
  <c r="V272" s="1"/>
  <c r="V271" s="1"/>
  <c r="U274"/>
  <c r="U273" s="1"/>
  <c r="U272" s="1"/>
  <c r="U271" s="1"/>
  <c r="T274"/>
  <c r="T273" s="1"/>
  <c r="T272" s="1"/>
  <c r="T271" s="1"/>
  <c r="S274"/>
  <c r="S273" s="1"/>
  <c r="S272" s="1"/>
  <c r="S271" s="1"/>
  <c r="R274"/>
  <c r="R273" s="1"/>
  <c r="R272" s="1"/>
  <c r="R271" s="1"/>
  <c r="Q274"/>
  <c r="Q273" s="1"/>
  <c r="Q272" s="1"/>
  <c r="Q271" s="1"/>
  <c r="P274"/>
  <c r="P273" s="1"/>
  <c r="P272" s="1"/>
  <c r="P271" s="1"/>
  <c r="O274"/>
  <c r="O273" s="1"/>
  <c r="O272" s="1"/>
  <c r="O271" s="1"/>
  <c r="N274"/>
  <c r="N273" s="1"/>
  <c r="N272" s="1"/>
  <c r="N271" s="1"/>
  <c r="M274"/>
  <c r="M273" s="1"/>
  <c r="M272" s="1"/>
  <c r="M271" s="1"/>
  <c r="L274"/>
  <c r="L273" s="1"/>
  <c r="L272" s="1"/>
  <c r="L271" s="1"/>
  <c r="K274"/>
  <c r="K273" s="1"/>
  <c r="K272" s="1"/>
  <c r="K271" s="1"/>
  <c r="J274"/>
  <c r="J273" s="1"/>
  <c r="J272" s="1"/>
  <c r="J271" s="1"/>
  <c r="I274"/>
  <c r="I273" s="1"/>
  <c r="I272" s="1"/>
  <c r="I271" s="1"/>
  <c r="H274"/>
  <c r="G274"/>
  <c r="G273" s="1"/>
  <c r="G272" s="1"/>
  <c r="G271" s="1"/>
  <c r="F274"/>
  <c r="F273" s="1"/>
  <c r="F272" s="1"/>
  <c r="F271" s="1"/>
  <c r="H273"/>
  <c r="H272" s="1"/>
  <c r="H271" s="1"/>
  <c r="W270"/>
  <c r="W269" s="1"/>
  <c r="W268" s="1"/>
  <c r="W267" s="1"/>
  <c r="V270"/>
  <c r="V269" s="1"/>
  <c r="V268" s="1"/>
  <c r="V267" s="1"/>
  <c r="U270"/>
  <c r="U269" s="1"/>
  <c r="U268" s="1"/>
  <c r="U267" s="1"/>
  <c r="T270"/>
  <c r="T269" s="1"/>
  <c r="T268" s="1"/>
  <c r="T267" s="1"/>
  <c r="S270"/>
  <c r="S269" s="1"/>
  <c r="S268" s="1"/>
  <c r="S267" s="1"/>
  <c r="R270"/>
  <c r="R269" s="1"/>
  <c r="R268" s="1"/>
  <c r="R267" s="1"/>
  <c r="Q270"/>
  <c r="Q269" s="1"/>
  <c r="Q268" s="1"/>
  <c r="Q267" s="1"/>
  <c r="P270"/>
  <c r="P269" s="1"/>
  <c r="P268" s="1"/>
  <c r="P267" s="1"/>
  <c r="O270"/>
  <c r="O269" s="1"/>
  <c r="O268" s="1"/>
  <c r="O267" s="1"/>
  <c r="N270"/>
  <c r="N269" s="1"/>
  <c r="N268" s="1"/>
  <c r="N267" s="1"/>
  <c r="M270"/>
  <c r="M269" s="1"/>
  <c r="M268" s="1"/>
  <c r="M267" s="1"/>
  <c r="L270"/>
  <c r="L269" s="1"/>
  <c r="L268" s="1"/>
  <c r="L267" s="1"/>
  <c r="K270"/>
  <c r="J270"/>
  <c r="J269" s="1"/>
  <c r="I270"/>
  <c r="I269" s="1"/>
  <c r="I268" s="1"/>
  <c r="I267" s="1"/>
  <c r="H270"/>
  <c r="H269" s="1"/>
  <c r="H268" s="1"/>
  <c r="H267" s="1"/>
  <c r="G270"/>
  <c r="G269" s="1"/>
  <c r="G268" s="1"/>
  <c r="G267" s="1"/>
  <c r="F270"/>
  <c r="F269" s="1"/>
  <c r="F268" s="1"/>
  <c r="F267" s="1"/>
  <c r="K269"/>
  <c r="K268" s="1"/>
  <c r="K267" s="1"/>
  <c r="J268"/>
  <c r="J267" s="1"/>
  <c r="W266"/>
  <c r="W265" s="1"/>
  <c r="W264" s="1"/>
  <c r="W263" s="1"/>
  <c r="V266"/>
  <c r="V265" s="1"/>
  <c r="U266"/>
  <c r="U265" s="1"/>
  <c r="U264" s="1"/>
  <c r="U263" s="1"/>
  <c r="T266"/>
  <c r="T265" s="1"/>
  <c r="T264" s="1"/>
  <c r="T263" s="1"/>
  <c r="S266"/>
  <c r="S265" s="1"/>
  <c r="S264" s="1"/>
  <c r="S263" s="1"/>
  <c r="R266"/>
  <c r="R265" s="1"/>
  <c r="R264" s="1"/>
  <c r="R263" s="1"/>
  <c r="Q266"/>
  <c r="Q265" s="1"/>
  <c r="Q264" s="1"/>
  <c r="Q263" s="1"/>
  <c r="P266"/>
  <c r="O266"/>
  <c r="N266"/>
  <c r="N265" s="1"/>
  <c r="N264" s="1"/>
  <c r="N263" s="1"/>
  <c r="M266"/>
  <c r="M265" s="1"/>
  <c r="M264" s="1"/>
  <c r="M263" s="1"/>
  <c r="L266"/>
  <c r="L265" s="1"/>
  <c r="L264" s="1"/>
  <c r="L263" s="1"/>
  <c r="K266"/>
  <c r="K265" s="1"/>
  <c r="K264" s="1"/>
  <c r="K263" s="1"/>
  <c r="J266"/>
  <c r="I266"/>
  <c r="I265" s="1"/>
  <c r="I264" s="1"/>
  <c r="I263" s="1"/>
  <c r="H266"/>
  <c r="H265" s="1"/>
  <c r="H264" s="1"/>
  <c r="H263" s="1"/>
  <c r="G266"/>
  <c r="G265" s="1"/>
  <c r="G264" s="1"/>
  <c r="G263" s="1"/>
  <c r="F266"/>
  <c r="F265" s="1"/>
  <c r="F264" s="1"/>
  <c r="F263" s="1"/>
  <c r="P265"/>
  <c r="P264" s="1"/>
  <c r="P263" s="1"/>
  <c r="O265"/>
  <c r="O264" s="1"/>
  <c r="O263" s="1"/>
  <c r="J265"/>
  <c r="J264" s="1"/>
  <c r="J263" s="1"/>
  <c r="V264"/>
  <c r="V263" s="1"/>
  <c r="W262"/>
  <c r="W261" s="1"/>
  <c r="W260" s="1"/>
  <c r="W259" s="1"/>
  <c r="V262"/>
  <c r="V261" s="1"/>
  <c r="V260" s="1"/>
  <c r="V259" s="1"/>
  <c r="U262"/>
  <c r="U261" s="1"/>
  <c r="U260" s="1"/>
  <c r="U259" s="1"/>
  <c r="T262"/>
  <c r="T261" s="1"/>
  <c r="T260" s="1"/>
  <c r="T259" s="1"/>
  <c r="S262"/>
  <c r="S261" s="1"/>
  <c r="S260" s="1"/>
  <c r="S259" s="1"/>
  <c r="R262"/>
  <c r="R261" s="1"/>
  <c r="R260" s="1"/>
  <c r="R259" s="1"/>
  <c r="Q262"/>
  <c r="Q261" s="1"/>
  <c r="Q260" s="1"/>
  <c r="Q259" s="1"/>
  <c r="P262"/>
  <c r="P261" s="1"/>
  <c r="O262"/>
  <c r="O261" s="1"/>
  <c r="O260" s="1"/>
  <c r="O259" s="1"/>
  <c r="N262"/>
  <c r="N261" s="1"/>
  <c r="N260" s="1"/>
  <c r="N259" s="1"/>
  <c r="M262"/>
  <c r="M261" s="1"/>
  <c r="M260" s="1"/>
  <c r="M259" s="1"/>
  <c r="L262"/>
  <c r="L261" s="1"/>
  <c r="L260" s="1"/>
  <c r="L259" s="1"/>
  <c r="K262"/>
  <c r="K261" s="1"/>
  <c r="K260" s="1"/>
  <c r="K259" s="1"/>
  <c r="J262"/>
  <c r="J261" s="1"/>
  <c r="J260" s="1"/>
  <c r="J259" s="1"/>
  <c r="I262"/>
  <c r="I261" s="1"/>
  <c r="I260" s="1"/>
  <c r="I259" s="1"/>
  <c r="H262"/>
  <c r="H261" s="1"/>
  <c r="H260" s="1"/>
  <c r="H259" s="1"/>
  <c r="G262"/>
  <c r="G261" s="1"/>
  <c r="G260" s="1"/>
  <c r="G259" s="1"/>
  <c r="F262"/>
  <c r="F261" s="1"/>
  <c r="F260" s="1"/>
  <c r="F259" s="1"/>
  <c r="P260"/>
  <c r="P259" s="1"/>
  <c r="W256"/>
  <c r="W255" s="1"/>
  <c r="W254" s="1"/>
  <c r="W253" s="1"/>
  <c r="W252" s="1"/>
  <c r="W251" s="1"/>
  <c r="V256"/>
  <c r="V255" s="1"/>
  <c r="V254" s="1"/>
  <c r="V253" s="1"/>
  <c r="V252" s="1"/>
  <c r="V251" s="1"/>
  <c r="U256"/>
  <c r="U255" s="1"/>
  <c r="U254" s="1"/>
  <c r="U253" s="1"/>
  <c r="U252" s="1"/>
  <c r="U251" s="1"/>
  <c r="T256"/>
  <c r="T255" s="1"/>
  <c r="T254" s="1"/>
  <c r="T253" s="1"/>
  <c r="T252" s="1"/>
  <c r="T251" s="1"/>
  <c r="S256"/>
  <c r="S255" s="1"/>
  <c r="S254" s="1"/>
  <c r="S253" s="1"/>
  <c r="S252" s="1"/>
  <c r="S251" s="1"/>
  <c r="R256"/>
  <c r="R255" s="1"/>
  <c r="R254" s="1"/>
  <c r="R253" s="1"/>
  <c r="R252" s="1"/>
  <c r="R251" s="1"/>
  <c r="Q256"/>
  <c r="Q255" s="1"/>
  <c r="Q254" s="1"/>
  <c r="Q253" s="1"/>
  <c r="Q252" s="1"/>
  <c r="Q251" s="1"/>
  <c r="P256"/>
  <c r="O256"/>
  <c r="O255" s="1"/>
  <c r="O254" s="1"/>
  <c r="O253" s="1"/>
  <c r="O252" s="1"/>
  <c r="O251" s="1"/>
  <c r="N256"/>
  <c r="N255" s="1"/>
  <c r="N254" s="1"/>
  <c r="N253" s="1"/>
  <c r="N252" s="1"/>
  <c r="N251" s="1"/>
  <c r="M256"/>
  <c r="M255" s="1"/>
  <c r="M254" s="1"/>
  <c r="M253" s="1"/>
  <c r="M252" s="1"/>
  <c r="M251" s="1"/>
  <c r="L256"/>
  <c r="L255" s="1"/>
  <c r="L254" s="1"/>
  <c r="L253" s="1"/>
  <c r="L252" s="1"/>
  <c r="L251" s="1"/>
  <c r="K256"/>
  <c r="K255" s="1"/>
  <c r="K254" s="1"/>
  <c r="K253" s="1"/>
  <c r="K252" s="1"/>
  <c r="K251" s="1"/>
  <c r="J256"/>
  <c r="J255" s="1"/>
  <c r="J254" s="1"/>
  <c r="J253" s="1"/>
  <c r="J252" s="1"/>
  <c r="J251" s="1"/>
  <c r="I256"/>
  <c r="I255" s="1"/>
  <c r="I254" s="1"/>
  <c r="I253" s="1"/>
  <c r="I252" s="1"/>
  <c r="I251" s="1"/>
  <c r="H256"/>
  <c r="H255" s="1"/>
  <c r="H254" s="1"/>
  <c r="H253" s="1"/>
  <c r="H252" s="1"/>
  <c r="H251" s="1"/>
  <c r="G256"/>
  <c r="G255" s="1"/>
  <c r="G254" s="1"/>
  <c r="G253" s="1"/>
  <c r="G252" s="1"/>
  <c r="G251" s="1"/>
  <c r="F256"/>
  <c r="F255" s="1"/>
  <c r="P255"/>
  <c r="P254" s="1"/>
  <c r="P253" s="1"/>
  <c r="P252" s="1"/>
  <c r="P251" s="1"/>
  <c r="F254"/>
  <c r="F253" s="1"/>
  <c r="F252" s="1"/>
  <c r="F251" s="1"/>
  <c r="W250"/>
  <c r="W249" s="1"/>
  <c r="W248" s="1"/>
  <c r="W247" s="1"/>
  <c r="V250"/>
  <c r="V249" s="1"/>
  <c r="V248" s="1"/>
  <c r="V247" s="1"/>
  <c r="U250"/>
  <c r="U249" s="1"/>
  <c r="U248" s="1"/>
  <c r="U247" s="1"/>
  <c r="T250"/>
  <c r="T249" s="1"/>
  <c r="T248" s="1"/>
  <c r="T247" s="1"/>
  <c r="S250"/>
  <c r="S249" s="1"/>
  <c r="S248" s="1"/>
  <c r="S247" s="1"/>
  <c r="R250"/>
  <c r="R249" s="1"/>
  <c r="R248" s="1"/>
  <c r="R247" s="1"/>
  <c r="Q250"/>
  <c r="Q249" s="1"/>
  <c r="Q248" s="1"/>
  <c r="Q247" s="1"/>
  <c r="P250"/>
  <c r="P249" s="1"/>
  <c r="P248" s="1"/>
  <c r="P247" s="1"/>
  <c r="O250"/>
  <c r="O249" s="1"/>
  <c r="O248" s="1"/>
  <c r="O247" s="1"/>
  <c r="N250"/>
  <c r="N249" s="1"/>
  <c r="N248" s="1"/>
  <c r="N247" s="1"/>
  <c r="M250"/>
  <c r="M249" s="1"/>
  <c r="M248" s="1"/>
  <c r="M247" s="1"/>
  <c r="L250"/>
  <c r="L249" s="1"/>
  <c r="L248" s="1"/>
  <c r="L247" s="1"/>
  <c r="K250"/>
  <c r="K249" s="1"/>
  <c r="K248" s="1"/>
  <c r="K247" s="1"/>
  <c r="J250"/>
  <c r="J249" s="1"/>
  <c r="J248" s="1"/>
  <c r="J247" s="1"/>
  <c r="I250"/>
  <c r="I249" s="1"/>
  <c r="I248" s="1"/>
  <c r="I247" s="1"/>
  <c r="H250"/>
  <c r="H249" s="1"/>
  <c r="H248" s="1"/>
  <c r="H247" s="1"/>
  <c r="G250"/>
  <c r="G249" s="1"/>
  <c r="G248" s="1"/>
  <c r="G247" s="1"/>
  <c r="F250"/>
  <c r="F249" s="1"/>
  <c r="F248" s="1"/>
  <c r="F247" s="1"/>
  <c r="W246"/>
  <c r="W245" s="1"/>
  <c r="W244" s="1"/>
  <c r="W243" s="1"/>
  <c r="V246"/>
  <c r="V245" s="1"/>
  <c r="V244" s="1"/>
  <c r="V243" s="1"/>
  <c r="U246"/>
  <c r="U245" s="1"/>
  <c r="U244" s="1"/>
  <c r="U243" s="1"/>
  <c r="T246"/>
  <c r="T245" s="1"/>
  <c r="T244" s="1"/>
  <c r="T243" s="1"/>
  <c r="S246"/>
  <c r="S245" s="1"/>
  <c r="S244" s="1"/>
  <c r="S243" s="1"/>
  <c r="R246"/>
  <c r="R245" s="1"/>
  <c r="R244" s="1"/>
  <c r="R243" s="1"/>
  <c r="Q246"/>
  <c r="Q245" s="1"/>
  <c r="Q244" s="1"/>
  <c r="Q243" s="1"/>
  <c r="P246"/>
  <c r="P245" s="1"/>
  <c r="P244" s="1"/>
  <c r="P243" s="1"/>
  <c r="O246"/>
  <c r="O245" s="1"/>
  <c r="O244" s="1"/>
  <c r="O243" s="1"/>
  <c r="N246"/>
  <c r="N245" s="1"/>
  <c r="N244" s="1"/>
  <c r="N243" s="1"/>
  <c r="M246"/>
  <c r="M245" s="1"/>
  <c r="M244" s="1"/>
  <c r="M243" s="1"/>
  <c r="L246"/>
  <c r="L245" s="1"/>
  <c r="L244" s="1"/>
  <c r="L243" s="1"/>
  <c r="K246"/>
  <c r="J246"/>
  <c r="J245" s="1"/>
  <c r="J244" s="1"/>
  <c r="J243" s="1"/>
  <c r="I246"/>
  <c r="I245" s="1"/>
  <c r="I244" s="1"/>
  <c r="I243" s="1"/>
  <c r="H246"/>
  <c r="H245" s="1"/>
  <c r="H244" s="1"/>
  <c r="H243" s="1"/>
  <c r="G246"/>
  <c r="G245" s="1"/>
  <c r="G244" s="1"/>
  <c r="G243" s="1"/>
  <c r="F246"/>
  <c r="F245" s="1"/>
  <c r="F244" s="1"/>
  <c r="F243" s="1"/>
  <c r="K245"/>
  <c r="K244" s="1"/>
  <c r="K243" s="1"/>
  <c r="W242"/>
  <c r="W241" s="1"/>
  <c r="W240" s="1"/>
  <c r="W239" s="1"/>
  <c r="V242"/>
  <c r="V241" s="1"/>
  <c r="V240" s="1"/>
  <c r="V239" s="1"/>
  <c r="U242"/>
  <c r="U241" s="1"/>
  <c r="U240" s="1"/>
  <c r="U239" s="1"/>
  <c r="T242"/>
  <c r="T241" s="1"/>
  <c r="T240" s="1"/>
  <c r="T239" s="1"/>
  <c r="S242"/>
  <c r="S241" s="1"/>
  <c r="S240" s="1"/>
  <c r="S239" s="1"/>
  <c r="R242"/>
  <c r="R241" s="1"/>
  <c r="R240" s="1"/>
  <c r="R239" s="1"/>
  <c r="Q242"/>
  <c r="Q241" s="1"/>
  <c r="Q240" s="1"/>
  <c r="Q239" s="1"/>
  <c r="P242"/>
  <c r="P241" s="1"/>
  <c r="P240" s="1"/>
  <c r="P239" s="1"/>
  <c r="O242"/>
  <c r="O241" s="1"/>
  <c r="O240" s="1"/>
  <c r="O239" s="1"/>
  <c r="N242"/>
  <c r="N241" s="1"/>
  <c r="N240" s="1"/>
  <c r="N239" s="1"/>
  <c r="M242"/>
  <c r="M241" s="1"/>
  <c r="M240" s="1"/>
  <c r="M239" s="1"/>
  <c r="L242"/>
  <c r="L241" s="1"/>
  <c r="L240" s="1"/>
  <c r="L239" s="1"/>
  <c r="K242"/>
  <c r="K241" s="1"/>
  <c r="K240" s="1"/>
  <c r="K239" s="1"/>
  <c r="J242"/>
  <c r="J241" s="1"/>
  <c r="J240" s="1"/>
  <c r="J239" s="1"/>
  <c r="I242"/>
  <c r="I241" s="1"/>
  <c r="I240" s="1"/>
  <c r="I239" s="1"/>
  <c r="H242"/>
  <c r="H241" s="1"/>
  <c r="H240" s="1"/>
  <c r="H239" s="1"/>
  <c r="G242"/>
  <c r="G241" s="1"/>
  <c r="G240" s="1"/>
  <c r="G239" s="1"/>
  <c r="F242"/>
  <c r="F241" s="1"/>
  <c r="F240" s="1"/>
  <c r="F239" s="1"/>
  <c r="W237"/>
  <c r="W236" s="1"/>
  <c r="W235" s="1"/>
  <c r="V237"/>
  <c r="V236" s="1"/>
  <c r="V235" s="1"/>
  <c r="U237"/>
  <c r="U236" s="1"/>
  <c r="U235" s="1"/>
  <c r="T237"/>
  <c r="T236" s="1"/>
  <c r="T235" s="1"/>
  <c r="S237"/>
  <c r="S236" s="1"/>
  <c r="S235" s="1"/>
  <c r="R237"/>
  <c r="R236" s="1"/>
  <c r="R235" s="1"/>
  <c r="Q237"/>
  <c r="P237"/>
  <c r="P236" s="1"/>
  <c r="P235" s="1"/>
  <c r="O237"/>
  <c r="O236" s="1"/>
  <c r="O235" s="1"/>
  <c r="N237"/>
  <c r="N236" s="1"/>
  <c r="N235" s="1"/>
  <c r="M237"/>
  <c r="M236" s="1"/>
  <c r="M235" s="1"/>
  <c r="L237"/>
  <c r="L236" s="1"/>
  <c r="L235" s="1"/>
  <c r="K237"/>
  <c r="K236" s="1"/>
  <c r="K235" s="1"/>
  <c r="J237"/>
  <c r="J236" s="1"/>
  <c r="J235" s="1"/>
  <c r="I237"/>
  <c r="I236" s="1"/>
  <c r="I235" s="1"/>
  <c r="H237"/>
  <c r="H236" s="1"/>
  <c r="H235" s="1"/>
  <c r="G237"/>
  <c r="G236" s="1"/>
  <c r="G235" s="1"/>
  <c r="F237"/>
  <c r="F236" s="1"/>
  <c r="F235" s="1"/>
  <c r="Q236"/>
  <c r="Q235" s="1"/>
  <c r="W234"/>
  <c r="W233" s="1"/>
  <c r="W232" s="1"/>
  <c r="W231" s="1"/>
  <c r="W230" s="1"/>
  <c r="V234"/>
  <c r="V233" s="1"/>
  <c r="V232" s="1"/>
  <c r="U234"/>
  <c r="U233" s="1"/>
  <c r="U232" s="1"/>
  <c r="T234"/>
  <c r="S234"/>
  <c r="S233" s="1"/>
  <c r="S232" s="1"/>
  <c r="R234"/>
  <c r="R233" s="1"/>
  <c r="R232" s="1"/>
  <c r="Q234"/>
  <c r="Q233" s="1"/>
  <c r="Q232" s="1"/>
  <c r="P234"/>
  <c r="O234"/>
  <c r="O233" s="1"/>
  <c r="O232" s="1"/>
  <c r="N234"/>
  <c r="N233" s="1"/>
  <c r="N232" s="1"/>
  <c r="M234"/>
  <c r="M233" s="1"/>
  <c r="M232" s="1"/>
  <c r="L234"/>
  <c r="L233" s="1"/>
  <c r="L232" s="1"/>
  <c r="K234"/>
  <c r="K233" s="1"/>
  <c r="K232" s="1"/>
  <c r="J234"/>
  <c r="J233" s="1"/>
  <c r="J232" s="1"/>
  <c r="I234"/>
  <c r="I233" s="1"/>
  <c r="I232" s="1"/>
  <c r="H234"/>
  <c r="H233" s="1"/>
  <c r="H232" s="1"/>
  <c r="G234"/>
  <c r="G233" s="1"/>
  <c r="G232" s="1"/>
  <c r="G231" s="1"/>
  <c r="G230" s="1"/>
  <c r="F234"/>
  <c r="F233" s="1"/>
  <c r="F232" s="1"/>
  <c r="T233"/>
  <c r="T232" s="1"/>
  <c r="P233"/>
  <c r="P232" s="1"/>
  <c r="W227"/>
  <c r="W226" s="1"/>
  <c r="W225" s="1"/>
  <c r="W224" s="1"/>
  <c r="V227"/>
  <c r="V226" s="1"/>
  <c r="V225" s="1"/>
  <c r="V224" s="1"/>
  <c r="U227"/>
  <c r="U226" s="1"/>
  <c r="U225" s="1"/>
  <c r="U224" s="1"/>
  <c r="T227"/>
  <c r="T226" s="1"/>
  <c r="T225" s="1"/>
  <c r="T224" s="1"/>
  <c r="S227"/>
  <c r="S226" s="1"/>
  <c r="S225" s="1"/>
  <c r="S224" s="1"/>
  <c r="R227"/>
  <c r="R226" s="1"/>
  <c r="R225" s="1"/>
  <c r="R224" s="1"/>
  <c r="Q227"/>
  <c r="P227"/>
  <c r="P226" s="1"/>
  <c r="P225" s="1"/>
  <c r="P224" s="1"/>
  <c r="O227"/>
  <c r="O226" s="1"/>
  <c r="O225" s="1"/>
  <c r="O224" s="1"/>
  <c r="N227"/>
  <c r="N226" s="1"/>
  <c r="N225" s="1"/>
  <c r="N224" s="1"/>
  <c r="M227"/>
  <c r="M226" s="1"/>
  <c r="M225" s="1"/>
  <c r="M224" s="1"/>
  <c r="L227"/>
  <c r="L226" s="1"/>
  <c r="L225" s="1"/>
  <c r="L224" s="1"/>
  <c r="K227"/>
  <c r="K226" s="1"/>
  <c r="K225" s="1"/>
  <c r="K224" s="1"/>
  <c r="J227"/>
  <c r="J226" s="1"/>
  <c r="J225" s="1"/>
  <c r="J224" s="1"/>
  <c r="I227"/>
  <c r="H227"/>
  <c r="H226" s="1"/>
  <c r="H225" s="1"/>
  <c r="H224" s="1"/>
  <c r="G227"/>
  <c r="G226" s="1"/>
  <c r="G225" s="1"/>
  <c r="G224" s="1"/>
  <c r="F227"/>
  <c r="F226" s="1"/>
  <c r="F225" s="1"/>
  <c r="F224" s="1"/>
  <c r="Q226"/>
  <c r="Q225" s="1"/>
  <c r="Q224" s="1"/>
  <c r="I226"/>
  <c r="I225" s="1"/>
  <c r="I224" s="1"/>
  <c r="W223"/>
  <c r="V223"/>
  <c r="U223"/>
  <c r="T223"/>
  <c r="T221" s="1"/>
  <c r="T220" s="1"/>
  <c r="T219" s="1"/>
  <c r="S223"/>
  <c r="R223"/>
  <c r="Q223"/>
  <c r="P223"/>
  <c r="P221" s="1"/>
  <c r="P220" s="1"/>
  <c r="P219" s="1"/>
  <c r="O223"/>
  <c r="N223"/>
  <c r="M223"/>
  <c r="L223"/>
  <c r="K223"/>
  <c r="J223"/>
  <c r="I223"/>
  <c r="H223"/>
  <c r="H221" s="1"/>
  <c r="H220" s="1"/>
  <c r="H219" s="1"/>
  <c r="G223"/>
  <c r="F223"/>
  <c r="W222"/>
  <c r="V222"/>
  <c r="V221" s="1"/>
  <c r="V220" s="1"/>
  <c r="V219" s="1"/>
  <c r="U222"/>
  <c r="T222"/>
  <c r="S222"/>
  <c r="R222"/>
  <c r="Q222"/>
  <c r="P222"/>
  <c r="O222"/>
  <c r="N222"/>
  <c r="N221" s="1"/>
  <c r="N220" s="1"/>
  <c r="N219" s="1"/>
  <c r="M222"/>
  <c r="L222"/>
  <c r="K222"/>
  <c r="J222"/>
  <c r="J221" s="1"/>
  <c r="J220" s="1"/>
  <c r="J219" s="1"/>
  <c r="I222"/>
  <c r="H222"/>
  <c r="G222"/>
  <c r="F222"/>
  <c r="W217"/>
  <c r="W216" s="1"/>
  <c r="W215" s="1"/>
  <c r="W214" s="1"/>
  <c r="W213" s="1"/>
  <c r="V217"/>
  <c r="V216" s="1"/>
  <c r="V215" s="1"/>
  <c r="V214" s="1"/>
  <c r="V213" s="1"/>
  <c r="U217"/>
  <c r="U216" s="1"/>
  <c r="U215" s="1"/>
  <c r="U214" s="1"/>
  <c r="U213" s="1"/>
  <c r="T217"/>
  <c r="T216" s="1"/>
  <c r="T215" s="1"/>
  <c r="T214" s="1"/>
  <c r="T213" s="1"/>
  <c r="S217"/>
  <c r="S216" s="1"/>
  <c r="S215" s="1"/>
  <c r="S214" s="1"/>
  <c r="S213" s="1"/>
  <c r="R217"/>
  <c r="Q217"/>
  <c r="Q216" s="1"/>
  <c r="Q215" s="1"/>
  <c r="Q214" s="1"/>
  <c r="Q213" s="1"/>
  <c r="P217"/>
  <c r="P216" s="1"/>
  <c r="P215" s="1"/>
  <c r="P214" s="1"/>
  <c r="P213" s="1"/>
  <c r="O217"/>
  <c r="O216" s="1"/>
  <c r="O215" s="1"/>
  <c r="O214" s="1"/>
  <c r="O213" s="1"/>
  <c r="N217"/>
  <c r="M217"/>
  <c r="M216" s="1"/>
  <c r="M215" s="1"/>
  <c r="M214" s="1"/>
  <c r="M213" s="1"/>
  <c r="L217"/>
  <c r="L216" s="1"/>
  <c r="L215" s="1"/>
  <c r="L214" s="1"/>
  <c r="L213" s="1"/>
  <c r="K217"/>
  <c r="K216" s="1"/>
  <c r="K215" s="1"/>
  <c r="K214" s="1"/>
  <c r="K213" s="1"/>
  <c r="J217"/>
  <c r="J216" s="1"/>
  <c r="J215" s="1"/>
  <c r="J214" s="1"/>
  <c r="J213" s="1"/>
  <c r="I217"/>
  <c r="I216" s="1"/>
  <c r="I215" s="1"/>
  <c r="I214" s="1"/>
  <c r="I213" s="1"/>
  <c r="H217"/>
  <c r="H216" s="1"/>
  <c r="H215" s="1"/>
  <c r="H214" s="1"/>
  <c r="H213" s="1"/>
  <c r="G217"/>
  <c r="G216" s="1"/>
  <c r="G215" s="1"/>
  <c r="G214" s="1"/>
  <c r="G213" s="1"/>
  <c r="F217"/>
  <c r="F216" s="1"/>
  <c r="F215" s="1"/>
  <c r="F214" s="1"/>
  <c r="F213" s="1"/>
  <c r="R216"/>
  <c r="R215" s="1"/>
  <c r="R214" s="1"/>
  <c r="R213" s="1"/>
  <c r="N216"/>
  <c r="N215" s="1"/>
  <c r="N214" s="1"/>
  <c r="N213" s="1"/>
  <c r="W212"/>
  <c r="W211" s="1"/>
  <c r="W210" s="1"/>
  <c r="W209" s="1"/>
  <c r="W208" s="1"/>
  <c r="V212"/>
  <c r="V211" s="1"/>
  <c r="V210" s="1"/>
  <c r="V209" s="1"/>
  <c r="V208" s="1"/>
  <c r="U212"/>
  <c r="U211" s="1"/>
  <c r="U210" s="1"/>
  <c r="U209" s="1"/>
  <c r="U208" s="1"/>
  <c r="T212"/>
  <c r="T211" s="1"/>
  <c r="T210" s="1"/>
  <c r="T209" s="1"/>
  <c r="T208" s="1"/>
  <c r="S212"/>
  <c r="S211" s="1"/>
  <c r="S210" s="1"/>
  <c r="S209" s="1"/>
  <c r="S208" s="1"/>
  <c r="R212"/>
  <c r="R211" s="1"/>
  <c r="R210" s="1"/>
  <c r="R209" s="1"/>
  <c r="R208" s="1"/>
  <c r="Q212"/>
  <c r="Q211" s="1"/>
  <c r="P212"/>
  <c r="P211" s="1"/>
  <c r="P210" s="1"/>
  <c r="P209" s="1"/>
  <c r="P208" s="1"/>
  <c r="O212"/>
  <c r="O211" s="1"/>
  <c r="O210" s="1"/>
  <c r="O209" s="1"/>
  <c r="O208" s="1"/>
  <c r="N212"/>
  <c r="N211" s="1"/>
  <c r="N210" s="1"/>
  <c r="N209" s="1"/>
  <c r="N208" s="1"/>
  <c r="M212"/>
  <c r="M211" s="1"/>
  <c r="M210" s="1"/>
  <c r="M209" s="1"/>
  <c r="M208" s="1"/>
  <c r="L212"/>
  <c r="L211" s="1"/>
  <c r="L210" s="1"/>
  <c r="L209" s="1"/>
  <c r="L208" s="1"/>
  <c r="K212"/>
  <c r="K211" s="1"/>
  <c r="K210" s="1"/>
  <c r="K209" s="1"/>
  <c r="K208" s="1"/>
  <c r="J212"/>
  <c r="J211" s="1"/>
  <c r="J210" s="1"/>
  <c r="J209" s="1"/>
  <c r="J208" s="1"/>
  <c r="I212"/>
  <c r="I211" s="1"/>
  <c r="I210" s="1"/>
  <c r="I209" s="1"/>
  <c r="I208" s="1"/>
  <c r="H212"/>
  <c r="H211" s="1"/>
  <c r="H210" s="1"/>
  <c r="H209" s="1"/>
  <c r="H208" s="1"/>
  <c r="G212"/>
  <c r="G211" s="1"/>
  <c r="G210" s="1"/>
  <c r="G209" s="1"/>
  <c r="G208" s="1"/>
  <c r="F212"/>
  <c r="F211" s="1"/>
  <c r="F210" s="1"/>
  <c r="F209" s="1"/>
  <c r="F208" s="1"/>
  <c r="Q210"/>
  <c r="Q209" s="1"/>
  <c r="Q208" s="1"/>
  <c r="W207"/>
  <c r="W206" s="1"/>
  <c r="W205" s="1"/>
  <c r="W204" s="1"/>
  <c r="W203" s="1"/>
  <c r="V207"/>
  <c r="V206" s="1"/>
  <c r="V205" s="1"/>
  <c r="V204" s="1"/>
  <c r="V203" s="1"/>
  <c r="U207"/>
  <c r="U206" s="1"/>
  <c r="U205" s="1"/>
  <c r="U204" s="1"/>
  <c r="U203" s="1"/>
  <c r="T207"/>
  <c r="T206" s="1"/>
  <c r="T205" s="1"/>
  <c r="T204" s="1"/>
  <c r="T203" s="1"/>
  <c r="S207"/>
  <c r="S206" s="1"/>
  <c r="S205" s="1"/>
  <c r="S204" s="1"/>
  <c r="S203" s="1"/>
  <c r="R207"/>
  <c r="R206" s="1"/>
  <c r="R205" s="1"/>
  <c r="R204" s="1"/>
  <c r="R203" s="1"/>
  <c r="Q207"/>
  <c r="P207"/>
  <c r="P206" s="1"/>
  <c r="P205" s="1"/>
  <c r="P204" s="1"/>
  <c r="P203" s="1"/>
  <c r="O207"/>
  <c r="O206" s="1"/>
  <c r="O205" s="1"/>
  <c r="O204" s="1"/>
  <c r="O203" s="1"/>
  <c r="N207"/>
  <c r="M207"/>
  <c r="M206" s="1"/>
  <c r="M205" s="1"/>
  <c r="M204" s="1"/>
  <c r="M203" s="1"/>
  <c r="L207"/>
  <c r="L206" s="1"/>
  <c r="L205" s="1"/>
  <c r="L204" s="1"/>
  <c r="L203" s="1"/>
  <c r="K207"/>
  <c r="K206" s="1"/>
  <c r="K205" s="1"/>
  <c r="K204" s="1"/>
  <c r="K203" s="1"/>
  <c r="J207"/>
  <c r="J206" s="1"/>
  <c r="J205" s="1"/>
  <c r="J204" s="1"/>
  <c r="J203" s="1"/>
  <c r="I207"/>
  <c r="I206" s="1"/>
  <c r="I205" s="1"/>
  <c r="I204" s="1"/>
  <c r="I203" s="1"/>
  <c r="H207"/>
  <c r="H206" s="1"/>
  <c r="H205" s="1"/>
  <c r="H204" s="1"/>
  <c r="H203" s="1"/>
  <c r="G207"/>
  <c r="G206" s="1"/>
  <c r="G205" s="1"/>
  <c r="G204" s="1"/>
  <c r="G203" s="1"/>
  <c r="F207"/>
  <c r="F206" s="1"/>
  <c r="F205" s="1"/>
  <c r="F204" s="1"/>
  <c r="F203" s="1"/>
  <c r="Q206"/>
  <c r="Q205" s="1"/>
  <c r="Q204" s="1"/>
  <c r="Q203" s="1"/>
  <c r="N206"/>
  <c r="N205" s="1"/>
  <c r="N204" s="1"/>
  <c r="N203" s="1"/>
  <c r="W202"/>
  <c r="W201" s="1"/>
  <c r="W200" s="1"/>
  <c r="V202"/>
  <c r="V201" s="1"/>
  <c r="V200" s="1"/>
  <c r="U202"/>
  <c r="U201" s="1"/>
  <c r="U200" s="1"/>
  <c r="T202"/>
  <c r="T201" s="1"/>
  <c r="T200" s="1"/>
  <c r="S202"/>
  <c r="S201" s="1"/>
  <c r="S200" s="1"/>
  <c r="R202"/>
  <c r="R201" s="1"/>
  <c r="R200" s="1"/>
  <c r="Q202"/>
  <c r="Q201" s="1"/>
  <c r="Q200" s="1"/>
  <c r="P202"/>
  <c r="O202"/>
  <c r="N202"/>
  <c r="N201" s="1"/>
  <c r="N200" s="1"/>
  <c r="M202"/>
  <c r="M201" s="1"/>
  <c r="M200" s="1"/>
  <c r="L202"/>
  <c r="L201" s="1"/>
  <c r="L200" s="1"/>
  <c r="K202"/>
  <c r="K201" s="1"/>
  <c r="K200" s="1"/>
  <c r="J202"/>
  <c r="J201" s="1"/>
  <c r="J200" s="1"/>
  <c r="I202"/>
  <c r="I201" s="1"/>
  <c r="I200" s="1"/>
  <c r="H202"/>
  <c r="H201" s="1"/>
  <c r="H200" s="1"/>
  <c r="G202"/>
  <c r="G201" s="1"/>
  <c r="G200" s="1"/>
  <c r="F202"/>
  <c r="F201" s="1"/>
  <c r="F200" s="1"/>
  <c r="P201"/>
  <c r="P200" s="1"/>
  <c r="O201"/>
  <c r="O200" s="1"/>
  <c r="W199"/>
  <c r="W198" s="1"/>
  <c r="W197" s="1"/>
  <c r="V199"/>
  <c r="V198" s="1"/>
  <c r="V197" s="1"/>
  <c r="U199"/>
  <c r="U198" s="1"/>
  <c r="U197" s="1"/>
  <c r="T199"/>
  <c r="T198" s="1"/>
  <c r="T197" s="1"/>
  <c r="S199"/>
  <c r="S198" s="1"/>
  <c r="S197" s="1"/>
  <c r="R199"/>
  <c r="R198" s="1"/>
  <c r="R197" s="1"/>
  <c r="Q199"/>
  <c r="Q198" s="1"/>
  <c r="Q197" s="1"/>
  <c r="P199"/>
  <c r="P198" s="1"/>
  <c r="P197" s="1"/>
  <c r="O199"/>
  <c r="N199"/>
  <c r="N198" s="1"/>
  <c r="N197" s="1"/>
  <c r="M199"/>
  <c r="M198" s="1"/>
  <c r="M197" s="1"/>
  <c r="L199"/>
  <c r="L198" s="1"/>
  <c r="K199"/>
  <c r="K198" s="1"/>
  <c r="K197" s="1"/>
  <c r="J199"/>
  <c r="J198" s="1"/>
  <c r="J197" s="1"/>
  <c r="I199"/>
  <c r="I198" s="1"/>
  <c r="I197" s="1"/>
  <c r="H199"/>
  <c r="H198" s="1"/>
  <c r="H197" s="1"/>
  <c r="G199"/>
  <c r="G198" s="1"/>
  <c r="G197" s="1"/>
  <c r="F199"/>
  <c r="F198" s="1"/>
  <c r="F197" s="1"/>
  <c r="O198"/>
  <c r="O197" s="1"/>
  <c r="L197"/>
  <c r="W196"/>
  <c r="W195" s="1"/>
  <c r="W194" s="1"/>
  <c r="V196"/>
  <c r="V195" s="1"/>
  <c r="V194" s="1"/>
  <c r="U196"/>
  <c r="U195" s="1"/>
  <c r="U194" s="1"/>
  <c r="T196"/>
  <c r="T195" s="1"/>
  <c r="T194" s="1"/>
  <c r="S196"/>
  <c r="S195" s="1"/>
  <c r="S194" s="1"/>
  <c r="R196"/>
  <c r="R195" s="1"/>
  <c r="R194" s="1"/>
  <c r="Q196"/>
  <c r="Q195" s="1"/>
  <c r="Q194" s="1"/>
  <c r="P196"/>
  <c r="O196"/>
  <c r="O195" s="1"/>
  <c r="O194" s="1"/>
  <c r="N196"/>
  <c r="N195" s="1"/>
  <c r="N194" s="1"/>
  <c r="M196"/>
  <c r="M195" s="1"/>
  <c r="M194" s="1"/>
  <c r="L196"/>
  <c r="K196"/>
  <c r="K195" s="1"/>
  <c r="K194" s="1"/>
  <c r="J196"/>
  <c r="J195" s="1"/>
  <c r="J194" s="1"/>
  <c r="I196"/>
  <c r="I195" s="1"/>
  <c r="I194" s="1"/>
  <c r="H196"/>
  <c r="H195" s="1"/>
  <c r="H194" s="1"/>
  <c r="G196"/>
  <c r="G195" s="1"/>
  <c r="G194" s="1"/>
  <c r="F196"/>
  <c r="F195" s="1"/>
  <c r="F194" s="1"/>
  <c r="P195"/>
  <c r="P194" s="1"/>
  <c r="L195"/>
  <c r="L194" s="1"/>
  <c r="W192"/>
  <c r="W191" s="1"/>
  <c r="W190" s="1"/>
  <c r="W189" s="1"/>
  <c r="V192"/>
  <c r="V191" s="1"/>
  <c r="V190" s="1"/>
  <c r="V189" s="1"/>
  <c r="U192"/>
  <c r="U191" s="1"/>
  <c r="U190" s="1"/>
  <c r="U189" s="1"/>
  <c r="T192"/>
  <c r="T191" s="1"/>
  <c r="T190" s="1"/>
  <c r="T189" s="1"/>
  <c r="S192"/>
  <c r="S191" s="1"/>
  <c r="S190" s="1"/>
  <c r="S189" s="1"/>
  <c r="R192"/>
  <c r="R191" s="1"/>
  <c r="R190" s="1"/>
  <c r="R189" s="1"/>
  <c r="Q192"/>
  <c r="Q191" s="1"/>
  <c r="Q190" s="1"/>
  <c r="Q189" s="1"/>
  <c r="P192"/>
  <c r="P191" s="1"/>
  <c r="P190" s="1"/>
  <c r="P189" s="1"/>
  <c r="O192"/>
  <c r="O191" s="1"/>
  <c r="O190" s="1"/>
  <c r="O189" s="1"/>
  <c r="N192"/>
  <c r="N191" s="1"/>
  <c r="N190" s="1"/>
  <c r="N189" s="1"/>
  <c r="M192"/>
  <c r="M191" s="1"/>
  <c r="M190" s="1"/>
  <c r="M189" s="1"/>
  <c r="L192"/>
  <c r="L191" s="1"/>
  <c r="L190" s="1"/>
  <c r="L189" s="1"/>
  <c r="K192"/>
  <c r="K191" s="1"/>
  <c r="K190" s="1"/>
  <c r="K189" s="1"/>
  <c r="J192"/>
  <c r="J191" s="1"/>
  <c r="J190" s="1"/>
  <c r="I192"/>
  <c r="I191" s="1"/>
  <c r="I190" s="1"/>
  <c r="I189" s="1"/>
  <c r="H192"/>
  <c r="H191" s="1"/>
  <c r="H190" s="1"/>
  <c r="H189" s="1"/>
  <c r="G192"/>
  <c r="G191" s="1"/>
  <c r="G190" s="1"/>
  <c r="G189" s="1"/>
  <c r="F192"/>
  <c r="F191" s="1"/>
  <c r="F190" s="1"/>
  <c r="F189" s="1"/>
  <c r="W186"/>
  <c r="W185" s="1"/>
  <c r="W184" s="1"/>
  <c r="V186"/>
  <c r="V185" s="1"/>
  <c r="V184" s="1"/>
  <c r="U186"/>
  <c r="U185" s="1"/>
  <c r="U184" s="1"/>
  <c r="T186"/>
  <c r="T185" s="1"/>
  <c r="T184" s="1"/>
  <c r="S186"/>
  <c r="S185" s="1"/>
  <c r="S184" s="1"/>
  <c r="R186"/>
  <c r="R185" s="1"/>
  <c r="R184" s="1"/>
  <c r="Q186"/>
  <c r="Q185" s="1"/>
  <c r="Q184" s="1"/>
  <c r="P186"/>
  <c r="O186"/>
  <c r="O185" s="1"/>
  <c r="O184" s="1"/>
  <c r="N186"/>
  <c r="N185" s="1"/>
  <c r="N184" s="1"/>
  <c r="M186"/>
  <c r="M185" s="1"/>
  <c r="M184" s="1"/>
  <c r="L186"/>
  <c r="L185" s="1"/>
  <c r="L184" s="1"/>
  <c r="K186"/>
  <c r="K185" s="1"/>
  <c r="K184" s="1"/>
  <c r="J186"/>
  <c r="J185" s="1"/>
  <c r="J184" s="1"/>
  <c r="I186"/>
  <c r="I185" s="1"/>
  <c r="I184" s="1"/>
  <c r="H186"/>
  <c r="H185" s="1"/>
  <c r="H184" s="1"/>
  <c r="G186"/>
  <c r="G185" s="1"/>
  <c r="G184" s="1"/>
  <c r="F186"/>
  <c r="F185" s="1"/>
  <c r="F184" s="1"/>
  <c r="P185"/>
  <c r="P184" s="1"/>
  <c r="W183"/>
  <c r="W182" s="1"/>
  <c r="W181" s="1"/>
  <c r="V183"/>
  <c r="V182" s="1"/>
  <c r="V181" s="1"/>
  <c r="U183"/>
  <c r="U182" s="1"/>
  <c r="U181" s="1"/>
  <c r="T183"/>
  <c r="S183"/>
  <c r="S182" s="1"/>
  <c r="S181" s="1"/>
  <c r="R183"/>
  <c r="Q183"/>
  <c r="Q182" s="1"/>
  <c r="Q181" s="1"/>
  <c r="P183"/>
  <c r="P182" s="1"/>
  <c r="P181" s="1"/>
  <c r="O183"/>
  <c r="O182" s="1"/>
  <c r="O181" s="1"/>
  <c r="N183"/>
  <c r="N182" s="1"/>
  <c r="N181" s="1"/>
  <c r="M183"/>
  <c r="M182" s="1"/>
  <c r="M181" s="1"/>
  <c r="L183"/>
  <c r="L182" s="1"/>
  <c r="L181" s="1"/>
  <c r="K183"/>
  <c r="K182" s="1"/>
  <c r="K181" s="1"/>
  <c r="K180" s="1"/>
  <c r="K179" s="1"/>
  <c r="J183"/>
  <c r="J182" s="1"/>
  <c r="J181" s="1"/>
  <c r="J180" s="1"/>
  <c r="J179" s="1"/>
  <c r="I183"/>
  <c r="I182" s="1"/>
  <c r="I181" s="1"/>
  <c r="H183"/>
  <c r="H182" s="1"/>
  <c r="H181" s="1"/>
  <c r="G183"/>
  <c r="G182" s="1"/>
  <c r="G181" s="1"/>
  <c r="F183"/>
  <c r="T182"/>
  <c r="T181" s="1"/>
  <c r="R182"/>
  <c r="R181" s="1"/>
  <c r="F182"/>
  <c r="F181" s="1"/>
  <c r="W178"/>
  <c r="W177" s="1"/>
  <c r="W176" s="1"/>
  <c r="W175" s="1"/>
  <c r="V178"/>
  <c r="V177" s="1"/>
  <c r="V176" s="1"/>
  <c r="V175" s="1"/>
  <c r="U178"/>
  <c r="U177" s="1"/>
  <c r="U176" s="1"/>
  <c r="U175" s="1"/>
  <c r="T178"/>
  <c r="T177" s="1"/>
  <c r="T176" s="1"/>
  <c r="T175" s="1"/>
  <c r="S178"/>
  <c r="S177" s="1"/>
  <c r="S176" s="1"/>
  <c r="S175" s="1"/>
  <c r="R178"/>
  <c r="R177" s="1"/>
  <c r="R176" s="1"/>
  <c r="R175" s="1"/>
  <c r="Q178"/>
  <c r="Q177" s="1"/>
  <c r="Q176" s="1"/>
  <c r="Q175" s="1"/>
  <c r="P178"/>
  <c r="P177" s="1"/>
  <c r="P176" s="1"/>
  <c r="P175" s="1"/>
  <c r="O178"/>
  <c r="O177" s="1"/>
  <c r="O176" s="1"/>
  <c r="O175" s="1"/>
  <c r="N178"/>
  <c r="N177" s="1"/>
  <c r="N176" s="1"/>
  <c r="N175" s="1"/>
  <c r="M178"/>
  <c r="M177" s="1"/>
  <c r="M176" s="1"/>
  <c r="M175" s="1"/>
  <c r="L178"/>
  <c r="L177" s="1"/>
  <c r="L176" s="1"/>
  <c r="L175" s="1"/>
  <c r="K178"/>
  <c r="K177" s="1"/>
  <c r="K176" s="1"/>
  <c r="K175" s="1"/>
  <c r="J178"/>
  <c r="J177" s="1"/>
  <c r="J176" s="1"/>
  <c r="J175" s="1"/>
  <c r="I178"/>
  <c r="I177" s="1"/>
  <c r="I176" s="1"/>
  <c r="I175" s="1"/>
  <c r="H178"/>
  <c r="H177" s="1"/>
  <c r="H176" s="1"/>
  <c r="H175" s="1"/>
  <c r="G178"/>
  <c r="G177" s="1"/>
  <c r="G176" s="1"/>
  <c r="G175" s="1"/>
  <c r="F178"/>
  <c r="F177" s="1"/>
  <c r="F176" s="1"/>
  <c r="F175" s="1"/>
  <c r="W174"/>
  <c r="W173" s="1"/>
  <c r="W172" s="1"/>
  <c r="W171" s="1"/>
  <c r="V174"/>
  <c r="V173" s="1"/>
  <c r="V172" s="1"/>
  <c r="V171" s="1"/>
  <c r="U174"/>
  <c r="U173" s="1"/>
  <c r="U172" s="1"/>
  <c r="U171" s="1"/>
  <c r="T174"/>
  <c r="T173" s="1"/>
  <c r="T172" s="1"/>
  <c r="T171" s="1"/>
  <c r="S174"/>
  <c r="S173" s="1"/>
  <c r="S172" s="1"/>
  <c r="S171" s="1"/>
  <c r="R174"/>
  <c r="R173" s="1"/>
  <c r="R172" s="1"/>
  <c r="R171" s="1"/>
  <c r="Q174"/>
  <c r="P174"/>
  <c r="O174"/>
  <c r="O173" s="1"/>
  <c r="O172" s="1"/>
  <c r="O171" s="1"/>
  <c r="N174"/>
  <c r="N173" s="1"/>
  <c r="N172" s="1"/>
  <c r="N171" s="1"/>
  <c r="M174"/>
  <c r="L174"/>
  <c r="L173" s="1"/>
  <c r="L172" s="1"/>
  <c r="L171" s="1"/>
  <c r="K174"/>
  <c r="K173" s="1"/>
  <c r="K172" s="1"/>
  <c r="K171" s="1"/>
  <c r="J174"/>
  <c r="J173" s="1"/>
  <c r="J172" s="1"/>
  <c r="J171" s="1"/>
  <c r="I174"/>
  <c r="I173" s="1"/>
  <c r="I172" s="1"/>
  <c r="I171" s="1"/>
  <c r="H174"/>
  <c r="H173" s="1"/>
  <c r="H172" s="1"/>
  <c r="H171" s="1"/>
  <c r="G174"/>
  <c r="G173" s="1"/>
  <c r="G172" s="1"/>
  <c r="G171" s="1"/>
  <c r="F174"/>
  <c r="F173" s="1"/>
  <c r="F172" s="1"/>
  <c r="F171" s="1"/>
  <c r="Q173"/>
  <c r="Q172" s="1"/>
  <c r="Q171" s="1"/>
  <c r="P173"/>
  <c r="P172" s="1"/>
  <c r="P171" s="1"/>
  <c r="P170" s="1"/>
  <c r="M173"/>
  <c r="M172" s="1"/>
  <c r="M171" s="1"/>
  <c r="W169"/>
  <c r="W168" s="1"/>
  <c r="W167" s="1"/>
  <c r="W166" s="1"/>
  <c r="W165" s="1"/>
  <c r="V169"/>
  <c r="U169"/>
  <c r="U168" s="1"/>
  <c r="U167" s="1"/>
  <c r="U166" s="1"/>
  <c r="U165" s="1"/>
  <c r="T169"/>
  <c r="T168" s="1"/>
  <c r="T167" s="1"/>
  <c r="T166" s="1"/>
  <c r="T165" s="1"/>
  <c r="S169"/>
  <c r="S168" s="1"/>
  <c r="S167" s="1"/>
  <c r="S166" s="1"/>
  <c r="S165" s="1"/>
  <c r="R169"/>
  <c r="R168" s="1"/>
  <c r="R167" s="1"/>
  <c r="R166" s="1"/>
  <c r="R165" s="1"/>
  <c r="Q169"/>
  <c r="Q168" s="1"/>
  <c r="Q167" s="1"/>
  <c r="Q166" s="1"/>
  <c r="Q165" s="1"/>
  <c r="P169"/>
  <c r="P168" s="1"/>
  <c r="P167" s="1"/>
  <c r="P166" s="1"/>
  <c r="P165" s="1"/>
  <c r="O169"/>
  <c r="O168" s="1"/>
  <c r="O167" s="1"/>
  <c r="O166" s="1"/>
  <c r="O165" s="1"/>
  <c r="N169"/>
  <c r="N168" s="1"/>
  <c r="N167" s="1"/>
  <c r="N166" s="1"/>
  <c r="N165" s="1"/>
  <c r="M169"/>
  <c r="M168" s="1"/>
  <c r="M167" s="1"/>
  <c r="M166" s="1"/>
  <c r="M165" s="1"/>
  <c r="L169"/>
  <c r="L168" s="1"/>
  <c r="L167" s="1"/>
  <c r="L166" s="1"/>
  <c r="L165" s="1"/>
  <c r="K169"/>
  <c r="K168" s="1"/>
  <c r="K167" s="1"/>
  <c r="K166" s="1"/>
  <c r="K165" s="1"/>
  <c r="J169"/>
  <c r="I169"/>
  <c r="I168" s="1"/>
  <c r="I167" s="1"/>
  <c r="I166" s="1"/>
  <c r="I165" s="1"/>
  <c r="H169"/>
  <c r="H168" s="1"/>
  <c r="H167" s="1"/>
  <c r="H166" s="1"/>
  <c r="H165" s="1"/>
  <c r="G169"/>
  <c r="G168" s="1"/>
  <c r="G167" s="1"/>
  <c r="G166" s="1"/>
  <c r="G165" s="1"/>
  <c r="F169"/>
  <c r="F168" s="1"/>
  <c r="F167" s="1"/>
  <c r="F166" s="1"/>
  <c r="F165" s="1"/>
  <c r="V168"/>
  <c r="V167" s="1"/>
  <c r="V166" s="1"/>
  <c r="V165" s="1"/>
  <c r="J168"/>
  <c r="J167" s="1"/>
  <c r="J166" s="1"/>
  <c r="J165" s="1"/>
  <c r="W164"/>
  <c r="W163" s="1"/>
  <c r="W162" s="1"/>
  <c r="W161" s="1"/>
  <c r="W160" s="1"/>
  <c r="V164"/>
  <c r="V163" s="1"/>
  <c r="V162" s="1"/>
  <c r="V161" s="1"/>
  <c r="V160" s="1"/>
  <c r="U164"/>
  <c r="U163" s="1"/>
  <c r="U162" s="1"/>
  <c r="U161" s="1"/>
  <c r="U160" s="1"/>
  <c r="T164"/>
  <c r="T163" s="1"/>
  <c r="T162" s="1"/>
  <c r="T161" s="1"/>
  <c r="T160" s="1"/>
  <c r="S164"/>
  <c r="S163" s="1"/>
  <c r="S162" s="1"/>
  <c r="S161" s="1"/>
  <c r="S160" s="1"/>
  <c r="R164"/>
  <c r="R163" s="1"/>
  <c r="R162" s="1"/>
  <c r="R161" s="1"/>
  <c r="R160" s="1"/>
  <c r="Q164"/>
  <c r="Q163" s="1"/>
  <c r="Q162" s="1"/>
  <c r="Q161" s="1"/>
  <c r="Q160" s="1"/>
  <c r="P164"/>
  <c r="P163" s="1"/>
  <c r="P162" s="1"/>
  <c r="P161" s="1"/>
  <c r="P160" s="1"/>
  <c r="O164"/>
  <c r="O163" s="1"/>
  <c r="O162" s="1"/>
  <c r="O161" s="1"/>
  <c r="O160" s="1"/>
  <c r="N164"/>
  <c r="N163" s="1"/>
  <c r="N162" s="1"/>
  <c r="N161" s="1"/>
  <c r="N160" s="1"/>
  <c r="M164"/>
  <c r="M163" s="1"/>
  <c r="M162" s="1"/>
  <c r="M161" s="1"/>
  <c r="M160" s="1"/>
  <c r="L164"/>
  <c r="L163" s="1"/>
  <c r="L162" s="1"/>
  <c r="L161" s="1"/>
  <c r="L160" s="1"/>
  <c r="K164"/>
  <c r="K163" s="1"/>
  <c r="K162" s="1"/>
  <c r="K161" s="1"/>
  <c r="K160" s="1"/>
  <c r="J164"/>
  <c r="J163" s="1"/>
  <c r="J162" s="1"/>
  <c r="J161" s="1"/>
  <c r="J160" s="1"/>
  <c r="I164"/>
  <c r="I163" s="1"/>
  <c r="I162" s="1"/>
  <c r="I161" s="1"/>
  <c r="I160" s="1"/>
  <c r="H164"/>
  <c r="H163" s="1"/>
  <c r="H162" s="1"/>
  <c r="H161" s="1"/>
  <c r="H160" s="1"/>
  <c r="G164"/>
  <c r="G163" s="1"/>
  <c r="G162" s="1"/>
  <c r="G161" s="1"/>
  <c r="G160" s="1"/>
  <c r="F164"/>
  <c r="F163" s="1"/>
  <c r="F162" s="1"/>
  <c r="F161" s="1"/>
  <c r="F160" s="1"/>
  <c r="W158"/>
  <c r="W157" s="1"/>
  <c r="W156" s="1"/>
  <c r="W155" s="1"/>
  <c r="W154" s="1"/>
  <c r="W153" s="1"/>
  <c r="V158"/>
  <c r="V157" s="1"/>
  <c r="V156" s="1"/>
  <c r="V155" s="1"/>
  <c r="V154" s="1"/>
  <c r="V153" s="1"/>
  <c r="U158"/>
  <c r="U157" s="1"/>
  <c r="U156" s="1"/>
  <c r="U155" s="1"/>
  <c r="U154" s="1"/>
  <c r="U153" s="1"/>
  <c r="T158"/>
  <c r="S158"/>
  <c r="S157" s="1"/>
  <c r="S156" s="1"/>
  <c r="S155" s="1"/>
  <c r="S154" s="1"/>
  <c r="S153" s="1"/>
  <c r="R158"/>
  <c r="R157" s="1"/>
  <c r="R156" s="1"/>
  <c r="R155" s="1"/>
  <c r="R154" s="1"/>
  <c r="R153" s="1"/>
  <c r="Q158"/>
  <c r="Q157" s="1"/>
  <c r="Q156" s="1"/>
  <c r="Q155" s="1"/>
  <c r="Q154" s="1"/>
  <c r="Q153" s="1"/>
  <c r="P158"/>
  <c r="P157" s="1"/>
  <c r="P156" s="1"/>
  <c r="P155" s="1"/>
  <c r="P154" s="1"/>
  <c r="P153" s="1"/>
  <c r="O158"/>
  <c r="O157" s="1"/>
  <c r="O156" s="1"/>
  <c r="O155" s="1"/>
  <c r="O154" s="1"/>
  <c r="O153" s="1"/>
  <c r="N158"/>
  <c r="N157" s="1"/>
  <c r="N156" s="1"/>
  <c r="N155" s="1"/>
  <c r="N154" s="1"/>
  <c r="N153" s="1"/>
  <c r="M158"/>
  <c r="M157" s="1"/>
  <c r="M156" s="1"/>
  <c r="M155" s="1"/>
  <c r="M154" s="1"/>
  <c r="M153" s="1"/>
  <c r="L158"/>
  <c r="L157" s="1"/>
  <c r="L156" s="1"/>
  <c r="L155" s="1"/>
  <c r="L154" s="1"/>
  <c r="L153" s="1"/>
  <c r="K158"/>
  <c r="K157" s="1"/>
  <c r="K156" s="1"/>
  <c r="K155" s="1"/>
  <c r="K154" s="1"/>
  <c r="K153" s="1"/>
  <c r="J158"/>
  <c r="J157" s="1"/>
  <c r="J156" s="1"/>
  <c r="J155" s="1"/>
  <c r="J154" s="1"/>
  <c r="J153" s="1"/>
  <c r="I158"/>
  <c r="I157" s="1"/>
  <c r="I156" s="1"/>
  <c r="I155" s="1"/>
  <c r="I154" s="1"/>
  <c r="I153" s="1"/>
  <c r="H158"/>
  <c r="G158"/>
  <c r="G157" s="1"/>
  <c r="G156" s="1"/>
  <c r="G155" s="1"/>
  <c r="G154" s="1"/>
  <c r="G153" s="1"/>
  <c r="F158"/>
  <c r="F157" s="1"/>
  <c r="F156" s="1"/>
  <c r="F155" s="1"/>
  <c r="F154" s="1"/>
  <c r="F153" s="1"/>
  <c r="T157"/>
  <c r="T156" s="1"/>
  <c r="T155" s="1"/>
  <c r="T154" s="1"/>
  <c r="T153" s="1"/>
  <c r="H157"/>
  <c r="H156" s="1"/>
  <c r="H155" s="1"/>
  <c r="H154" s="1"/>
  <c r="H153" s="1"/>
  <c r="W152"/>
  <c r="W151" s="1"/>
  <c r="W150" s="1"/>
  <c r="W149" s="1"/>
  <c r="V152"/>
  <c r="U152"/>
  <c r="U151" s="1"/>
  <c r="U150" s="1"/>
  <c r="U149" s="1"/>
  <c r="T152"/>
  <c r="T151" s="1"/>
  <c r="T150" s="1"/>
  <c r="T149" s="1"/>
  <c r="S152"/>
  <c r="S151" s="1"/>
  <c r="S150" s="1"/>
  <c r="S149" s="1"/>
  <c r="R152"/>
  <c r="R151" s="1"/>
  <c r="R150" s="1"/>
  <c r="R149" s="1"/>
  <c r="Q152"/>
  <c r="Q151" s="1"/>
  <c r="Q150" s="1"/>
  <c r="Q149" s="1"/>
  <c r="P152"/>
  <c r="P151" s="1"/>
  <c r="P150" s="1"/>
  <c r="P149" s="1"/>
  <c r="O152"/>
  <c r="O151" s="1"/>
  <c r="O150" s="1"/>
  <c r="O149" s="1"/>
  <c r="N152"/>
  <c r="N151" s="1"/>
  <c r="N150" s="1"/>
  <c r="N149" s="1"/>
  <c r="M152"/>
  <c r="M151" s="1"/>
  <c r="M150" s="1"/>
  <c r="M149" s="1"/>
  <c r="L152"/>
  <c r="L151" s="1"/>
  <c r="L150" s="1"/>
  <c r="L149" s="1"/>
  <c r="K152"/>
  <c r="K151" s="1"/>
  <c r="K150" s="1"/>
  <c r="K149" s="1"/>
  <c r="J152"/>
  <c r="J151" s="1"/>
  <c r="J150" s="1"/>
  <c r="J149" s="1"/>
  <c r="I152"/>
  <c r="I151" s="1"/>
  <c r="I150" s="1"/>
  <c r="I149" s="1"/>
  <c r="H152"/>
  <c r="H151" s="1"/>
  <c r="H150" s="1"/>
  <c r="H149" s="1"/>
  <c r="G152"/>
  <c r="G151" s="1"/>
  <c r="G150" s="1"/>
  <c r="G149" s="1"/>
  <c r="F152"/>
  <c r="F151" s="1"/>
  <c r="F150" s="1"/>
  <c r="F149" s="1"/>
  <c r="V151"/>
  <c r="V150" s="1"/>
  <c r="V149" s="1"/>
  <c r="W148"/>
  <c r="W147" s="1"/>
  <c r="W146" s="1"/>
  <c r="W145" s="1"/>
  <c r="V148"/>
  <c r="V147" s="1"/>
  <c r="V146" s="1"/>
  <c r="V145" s="1"/>
  <c r="U148"/>
  <c r="U147" s="1"/>
  <c r="U146" s="1"/>
  <c r="U145" s="1"/>
  <c r="T148"/>
  <c r="T147" s="1"/>
  <c r="T146" s="1"/>
  <c r="T145" s="1"/>
  <c r="S148"/>
  <c r="S147" s="1"/>
  <c r="S146" s="1"/>
  <c r="S145" s="1"/>
  <c r="R148"/>
  <c r="Q148"/>
  <c r="Q147" s="1"/>
  <c r="Q146" s="1"/>
  <c r="Q145" s="1"/>
  <c r="P148"/>
  <c r="P147" s="1"/>
  <c r="P146" s="1"/>
  <c r="P145" s="1"/>
  <c r="O148"/>
  <c r="O147" s="1"/>
  <c r="O146" s="1"/>
  <c r="O145" s="1"/>
  <c r="N148"/>
  <c r="N147" s="1"/>
  <c r="N146" s="1"/>
  <c r="N145" s="1"/>
  <c r="M148"/>
  <c r="M147" s="1"/>
  <c r="M146" s="1"/>
  <c r="M145" s="1"/>
  <c r="L148"/>
  <c r="L147" s="1"/>
  <c r="L146" s="1"/>
  <c r="L145" s="1"/>
  <c r="K148"/>
  <c r="K147" s="1"/>
  <c r="K146" s="1"/>
  <c r="K145" s="1"/>
  <c r="J148"/>
  <c r="J147" s="1"/>
  <c r="J146" s="1"/>
  <c r="J145" s="1"/>
  <c r="I148"/>
  <c r="H148"/>
  <c r="H147" s="1"/>
  <c r="H146" s="1"/>
  <c r="H145" s="1"/>
  <c r="G148"/>
  <c r="F148"/>
  <c r="F147" s="1"/>
  <c r="F146" s="1"/>
  <c r="F145" s="1"/>
  <c r="R147"/>
  <c r="R146" s="1"/>
  <c r="R145" s="1"/>
  <c r="I147"/>
  <c r="I146" s="1"/>
  <c r="I145" s="1"/>
  <c r="G147"/>
  <c r="G146" s="1"/>
  <c r="G145" s="1"/>
  <c r="W144"/>
  <c r="W143" s="1"/>
  <c r="W142" s="1"/>
  <c r="W141" s="1"/>
  <c r="V144"/>
  <c r="V143" s="1"/>
  <c r="V142" s="1"/>
  <c r="V141" s="1"/>
  <c r="U144"/>
  <c r="U143" s="1"/>
  <c r="U142" s="1"/>
  <c r="U141" s="1"/>
  <c r="T144"/>
  <c r="T143" s="1"/>
  <c r="T142" s="1"/>
  <c r="T141" s="1"/>
  <c r="S144"/>
  <c r="S143" s="1"/>
  <c r="S142" s="1"/>
  <c r="S141" s="1"/>
  <c r="R144"/>
  <c r="R143" s="1"/>
  <c r="R142" s="1"/>
  <c r="R141" s="1"/>
  <c r="Q144"/>
  <c r="P144"/>
  <c r="P143" s="1"/>
  <c r="P142" s="1"/>
  <c r="P141" s="1"/>
  <c r="O144"/>
  <c r="O143" s="1"/>
  <c r="O142" s="1"/>
  <c r="O141" s="1"/>
  <c r="N144"/>
  <c r="N143" s="1"/>
  <c r="N142" s="1"/>
  <c r="N141" s="1"/>
  <c r="M144"/>
  <c r="M143" s="1"/>
  <c r="M142" s="1"/>
  <c r="M141" s="1"/>
  <c r="L144"/>
  <c r="L143" s="1"/>
  <c r="L142" s="1"/>
  <c r="L141" s="1"/>
  <c r="K144"/>
  <c r="K143" s="1"/>
  <c r="K142" s="1"/>
  <c r="K141" s="1"/>
  <c r="J144"/>
  <c r="J143" s="1"/>
  <c r="J142" s="1"/>
  <c r="J141" s="1"/>
  <c r="I144"/>
  <c r="I143" s="1"/>
  <c r="I142" s="1"/>
  <c r="I141" s="1"/>
  <c r="H144"/>
  <c r="H143" s="1"/>
  <c r="H142" s="1"/>
  <c r="H141" s="1"/>
  <c r="G144"/>
  <c r="G143" s="1"/>
  <c r="G142" s="1"/>
  <c r="G141" s="1"/>
  <c r="F144"/>
  <c r="F143" s="1"/>
  <c r="F142" s="1"/>
  <c r="F141" s="1"/>
  <c r="Q143"/>
  <c r="Q142" s="1"/>
  <c r="Q141" s="1"/>
  <c r="W140"/>
  <c r="W139" s="1"/>
  <c r="W138" s="1"/>
  <c r="W137" s="1"/>
  <c r="V140"/>
  <c r="V139" s="1"/>
  <c r="V138" s="1"/>
  <c r="V137" s="1"/>
  <c r="U140"/>
  <c r="U139" s="1"/>
  <c r="U138" s="1"/>
  <c r="U137" s="1"/>
  <c r="T140"/>
  <c r="T139" s="1"/>
  <c r="T138" s="1"/>
  <c r="T137" s="1"/>
  <c r="S140"/>
  <c r="S139" s="1"/>
  <c r="S138" s="1"/>
  <c r="S137" s="1"/>
  <c r="R140"/>
  <c r="R139" s="1"/>
  <c r="R138" s="1"/>
  <c r="R137" s="1"/>
  <c r="Q140"/>
  <c r="Q139" s="1"/>
  <c r="Q138" s="1"/>
  <c r="Q137" s="1"/>
  <c r="P140"/>
  <c r="O140"/>
  <c r="O139" s="1"/>
  <c r="O138" s="1"/>
  <c r="O137" s="1"/>
  <c r="N140"/>
  <c r="N139" s="1"/>
  <c r="N138" s="1"/>
  <c r="N137" s="1"/>
  <c r="M140"/>
  <c r="M139" s="1"/>
  <c r="M138" s="1"/>
  <c r="M137" s="1"/>
  <c r="L140"/>
  <c r="L139" s="1"/>
  <c r="L138" s="1"/>
  <c r="L137" s="1"/>
  <c r="K140"/>
  <c r="K139" s="1"/>
  <c r="K138" s="1"/>
  <c r="K137" s="1"/>
  <c r="J140"/>
  <c r="J139" s="1"/>
  <c r="J138" s="1"/>
  <c r="J137" s="1"/>
  <c r="I140"/>
  <c r="I139" s="1"/>
  <c r="I138" s="1"/>
  <c r="I137" s="1"/>
  <c r="H140"/>
  <c r="H139" s="1"/>
  <c r="H138" s="1"/>
  <c r="H137" s="1"/>
  <c r="G140"/>
  <c r="G139" s="1"/>
  <c r="G138" s="1"/>
  <c r="G137" s="1"/>
  <c r="F140"/>
  <c r="F139" s="1"/>
  <c r="F138" s="1"/>
  <c r="F137" s="1"/>
  <c r="P139"/>
  <c r="P138" s="1"/>
  <c r="P137" s="1"/>
  <c r="W134"/>
  <c r="W133" s="1"/>
  <c r="W132" s="1"/>
  <c r="W131" s="1"/>
  <c r="V134"/>
  <c r="V133" s="1"/>
  <c r="V132" s="1"/>
  <c r="V131" s="1"/>
  <c r="U134"/>
  <c r="U133" s="1"/>
  <c r="U132" s="1"/>
  <c r="U131" s="1"/>
  <c r="T134"/>
  <c r="T133" s="1"/>
  <c r="T132" s="1"/>
  <c r="T131" s="1"/>
  <c r="S134"/>
  <c r="S133" s="1"/>
  <c r="S132" s="1"/>
  <c r="S131" s="1"/>
  <c r="R134"/>
  <c r="R133" s="1"/>
  <c r="R132" s="1"/>
  <c r="R131" s="1"/>
  <c r="Q134"/>
  <c r="Q133" s="1"/>
  <c r="Q132" s="1"/>
  <c r="Q131" s="1"/>
  <c r="P134"/>
  <c r="P133" s="1"/>
  <c r="P132" s="1"/>
  <c r="P131" s="1"/>
  <c r="O134"/>
  <c r="O133" s="1"/>
  <c r="O132" s="1"/>
  <c r="O131" s="1"/>
  <c r="N134"/>
  <c r="N133" s="1"/>
  <c r="N132" s="1"/>
  <c r="N131" s="1"/>
  <c r="M134"/>
  <c r="M133" s="1"/>
  <c r="M132" s="1"/>
  <c r="M131" s="1"/>
  <c r="L134"/>
  <c r="L133" s="1"/>
  <c r="L132" s="1"/>
  <c r="L131" s="1"/>
  <c r="K134"/>
  <c r="K133" s="1"/>
  <c r="K132" s="1"/>
  <c r="K131" s="1"/>
  <c r="J134"/>
  <c r="J133" s="1"/>
  <c r="J132" s="1"/>
  <c r="J131" s="1"/>
  <c r="I134"/>
  <c r="I133" s="1"/>
  <c r="I132" s="1"/>
  <c r="I131" s="1"/>
  <c r="H134"/>
  <c r="H133" s="1"/>
  <c r="H132" s="1"/>
  <c r="H131" s="1"/>
  <c r="G134"/>
  <c r="G133" s="1"/>
  <c r="G132" s="1"/>
  <c r="G131" s="1"/>
  <c r="F134"/>
  <c r="F133" s="1"/>
  <c r="F132" s="1"/>
  <c r="F131" s="1"/>
  <c r="W130"/>
  <c r="W129" s="1"/>
  <c r="W128" s="1"/>
  <c r="V130"/>
  <c r="V129" s="1"/>
  <c r="V128" s="1"/>
  <c r="U130"/>
  <c r="U129" s="1"/>
  <c r="U128" s="1"/>
  <c r="T130"/>
  <c r="T129" s="1"/>
  <c r="T128" s="1"/>
  <c r="S130"/>
  <c r="S129" s="1"/>
  <c r="S128" s="1"/>
  <c r="R130"/>
  <c r="R129" s="1"/>
  <c r="R128" s="1"/>
  <c r="Q130"/>
  <c r="Q129" s="1"/>
  <c r="Q128" s="1"/>
  <c r="P130"/>
  <c r="P129" s="1"/>
  <c r="P128" s="1"/>
  <c r="O130"/>
  <c r="O129" s="1"/>
  <c r="N130"/>
  <c r="N129" s="1"/>
  <c r="N128" s="1"/>
  <c r="M130"/>
  <c r="M129" s="1"/>
  <c r="M128" s="1"/>
  <c r="L130"/>
  <c r="L129" s="1"/>
  <c r="L128" s="1"/>
  <c r="K130"/>
  <c r="K129" s="1"/>
  <c r="K128" s="1"/>
  <c r="J130"/>
  <c r="J129" s="1"/>
  <c r="J128" s="1"/>
  <c r="I130"/>
  <c r="I129" s="1"/>
  <c r="I128" s="1"/>
  <c r="H130"/>
  <c r="H129" s="1"/>
  <c r="H128" s="1"/>
  <c r="G130"/>
  <c r="G129" s="1"/>
  <c r="G128" s="1"/>
  <c r="F130"/>
  <c r="F129" s="1"/>
  <c r="F128" s="1"/>
  <c r="O128"/>
  <c r="W127"/>
  <c r="W126" s="1"/>
  <c r="W125" s="1"/>
  <c r="V127"/>
  <c r="V126" s="1"/>
  <c r="V125" s="1"/>
  <c r="U127"/>
  <c r="U126" s="1"/>
  <c r="U125" s="1"/>
  <c r="T127"/>
  <c r="T126" s="1"/>
  <c r="T125" s="1"/>
  <c r="S127"/>
  <c r="S126" s="1"/>
  <c r="S125" s="1"/>
  <c r="R127"/>
  <c r="R126" s="1"/>
  <c r="R125" s="1"/>
  <c r="Q127"/>
  <c r="Q126" s="1"/>
  <c r="Q125" s="1"/>
  <c r="P127"/>
  <c r="O127"/>
  <c r="O126" s="1"/>
  <c r="O125" s="1"/>
  <c r="N127"/>
  <c r="N126" s="1"/>
  <c r="N125" s="1"/>
  <c r="M127"/>
  <c r="M126" s="1"/>
  <c r="M125" s="1"/>
  <c r="L127"/>
  <c r="L126" s="1"/>
  <c r="L125" s="1"/>
  <c r="K127"/>
  <c r="K126" s="1"/>
  <c r="K125" s="1"/>
  <c r="J127"/>
  <c r="J126" s="1"/>
  <c r="J125" s="1"/>
  <c r="I127"/>
  <c r="I126" s="1"/>
  <c r="I125" s="1"/>
  <c r="H127"/>
  <c r="G127"/>
  <c r="G126" s="1"/>
  <c r="G125" s="1"/>
  <c r="F127"/>
  <c r="F126" s="1"/>
  <c r="F125" s="1"/>
  <c r="P126"/>
  <c r="P125" s="1"/>
  <c r="H126"/>
  <c r="H125" s="1"/>
  <c r="W124"/>
  <c r="W123" s="1"/>
  <c r="W122" s="1"/>
  <c r="V124"/>
  <c r="V123" s="1"/>
  <c r="V122" s="1"/>
  <c r="U124"/>
  <c r="U123" s="1"/>
  <c r="U122" s="1"/>
  <c r="T124"/>
  <c r="T123" s="1"/>
  <c r="T122" s="1"/>
  <c r="S124"/>
  <c r="S123" s="1"/>
  <c r="S122" s="1"/>
  <c r="R124"/>
  <c r="R123" s="1"/>
  <c r="R122" s="1"/>
  <c r="Q124"/>
  <c r="Q123" s="1"/>
  <c r="Q122" s="1"/>
  <c r="P124"/>
  <c r="O124"/>
  <c r="O123" s="1"/>
  <c r="O122" s="1"/>
  <c r="N124"/>
  <c r="N123" s="1"/>
  <c r="N122" s="1"/>
  <c r="M124"/>
  <c r="M123" s="1"/>
  <c r="M122" s="1"/>
  <c r="L124"/>
  <c r="L123" s="1"/>
  <c r="L122" s="1"/>
  <c r="K124"/>
  <c r="K123" s="1"/>
  <c r="K122" s="1"/>
  <c r="J124"/>
  <c r="J123" s="1"/>
  <c r="J122" s="1"/>
  <c r="I124"/>
  <c r="I123" s="1"/>
  <c r="I122" s="1"/>
  <c r="H124"/>
  <c r="G124"/>
  <c r="G123" s="1"/>
  <c r="G122" s="1"/>
  <c r="F124"/>
  <c r="F123" s="1"/>
  <c r="F122" s="1"/>
  <c r="P123"/>
  <c r="P122" s="1"/>
  <c r="H123"/>
  <c r="H122" s="1"/>
  <c r="W118"/>
  <c r="W117" s="1"/>
  <c r="W116" s="1"/>
  <c r="W115" s="1"/>
  <c r="W114" s="1"/>
  <c r="W113" s="1"/>
  <c r="V118"/>
  <c r="V117" s="1"/>
  <c r="V116" s="1"/>
  <c r="V115" s="1"/>
  <c r="V114" s="1"/>
  <c r="V113" s="1"/>
  <c r="U118"/>
  <c r="U117" s="1"/>
  <c r="U116" s="1"/>
  <c r="U115" s="1"/>
  <c r="U114" s="1"/>
  <c r="U113" s="1"/>
  <c r="T118"/>
  <c r="T117" s="1"/>
  <c r="T116" s="1"/>
  <c r="T115" s="1"/>
  <c r="T114" s="1"/>
  <c r="T113" s="1"/>
  <c r="S118"/>
  <c r="S117" s="1"/>
  <c r="S116" s="1"/>
  <c r="S115" s="1"/>
  <c r="S114" s="1"/>
  <c r="S113" s="1"/>
  <c r="R118"/>
  <c r="R117" s="1"/>
  <c r="R116" s="1"/>
  <c r="R115" s="1"/>
  <c r="R114" s="1"/>
  <c r="R113" s="1"/>
  <c r="Q118"/>
  <c r="P118"/>
  <c r="O118"/>
  <c r="O117" s="1"/>
  <c r="O116" s="1"/>
  <c r="O115" s="1"/>
  <c r="O114" s="1"/>
  <c r="O113" s="1"/>
  <c r="N118"/>
  <c r="N117" s="1"/>
  <c r="N116" s="1"/>
  <c r="N115" s="1"/>
  <c r="N114" s="1"/>
  <c r="N113" s="1"/>
  <c r="M118"/>
  <c r="M117" s="1"/>
  <c r="M116" s="1"/>
  <c r="M115" s="1"/>
  <c r="M114" s="1"/>
  <c r="M113" s="1"/>
  <c r="L118"/>
  <c r="L117" s="1"/>
  <c r="L116" s="1"/>
  <c r="L115" s="1"/>
  <c r="L114" s="1"/>
  <c r="L113" s="1"/>
  <c r="K118"/>
  <c r="K117" s="1"/>
  <c r="K116" s="1"/>
  <c r="K115" s="1"/>
  <c r="K114" s="1"/>
  <c r="K113" s="1"/>
  <c r="J118"/>
  <c r="I118"/>
  <c r="H118"/>
  <c r="H117" s="1"/>
  <c r="H116" s="1"/>
  <c r="H115" s="1"/>
  <c r="H114" s="1"/>
  <c r="H113" s="1"/>
  <c r="G118"/>
  <c r="G117" s="1"/>
  <c r="G116" s="1"/>
  <c r="G115" s="1"/>
  <c r="G114" s="1"/>
  <c r="G113" s="1"/>
  <c r="F118"/>
  <c r="F117" s="1"/>
  <c r="F116" s="1"/>
  <c r="F115" s="1"/>
  <c r="F114" s="1"/>
  <c r="F113" s="1"/>
  <c r="Q117"/>
  <c r="Q116" s="1"/>
  <c r="Q115" s="1"/>
  <c r="Q114" s="1"/>
  <c r="Q113" s="1"/>
  <c r="P117"/>
  <c r="P116" s="1"/>
  <c r="P115" s="1"/>
  <c r="P114" s="1"/>
  <c r="P113" s="1"/>
  <c r="J117"/>
  <c r="J116" s="1"/>
  <c r="J115" s="1"/>
  <c r="J114" s="1"/>
  <c r="J113" s="1"/>
  <c r="I117"/>
  <c r="I116" s="1"/>
  <c r="I115" s="1"/>
  <c r="I114" s="1"/>
  <c r="I113" s="1"/>
  <c r="W112"/>
  <c r="W111" s="1"/>
  <c r="W110" s="1"/>
  <c r="W109" s="1"/>
  <c r="V112"/>
  <c r="V111" s="1"/>
  <c r="V110" s="1"/>
  <c r="V109" s="1"/>
  <c r="U112"/>
  <c r="U111" s="1"/>
  <c r="U110" s="1"/>
  <c r="U109" s="1"/>
  <c r="T112"/>
  <c r="T111" s="1"/>
  <c r="T110" s="1"/>
  <c r="T109" s="1"/>
  <c r="S112"/>
  <c r="S111" s="1"/>
  <c r="S110" s="1"/>
  <c r="S109" s="1"/>
  <c r="R112"/>
  <c r="R111" s="1"/>
  <c r="R110" s="1"/>
  <c r="R109" s="1"/>
  <c r="Q112"/>
  <c r="Q111" s="1"/>
  <c r="Q110" s="1"/>
  <c r="Q109" s="1"/>
  <c r="P112"/>
  <c r="P111" s="1"/>
  <c r="P110" s="1"/>
  <c r="P109" s="1"/>
  <c r="O112"/>
  <c r="O111" s="1"/>
  <c r="O110" s="1"/>
  <c r="O109" s="1"/>
  <c r="N112"/>
  <c r="N111" s="1"/>
  <c r="N110" s="1"/>
  <c r="N109" s="1"/>
  <c r="M112"/>
  <c r="M111" s="1"/>
  <c r="M110" s="1"/>
  <c r="M109" s="1"/>
  <c r="L112"/>
  <c r="L111" s="1"/>
  <c r="L110" s="1"/>
  <c r="L109" s="1"/>
  <c r="K112"/>
  <c r="K111" s="1"/>
  <c r="K110" s="1"/>
  <c r="K109" s="1"/>
  <c r="J112"/>
  <c r="J111" s="1"/>
  <c r="J110" s="1"/>
  <c r="J109" s="1"/>
  <c r="I112"/>
  <c r="I111" s="1"/>
  <c r="I110" s="1"/>
  <c r="I109" s="1"/>
  <c r="H112"/>
  <c r="H111" s="1"/>
  <c r="H110" s="1"/>
  <c r="H109" s="1"/>
  <c r="G112"/>
  <c r="G111" s="1"/>
  <c r="G110" s="1"/>
  <c r="G109" s="1"/>
  <c r="F112"/>
  <c r="F111" s="1"/>
  <c r="F110" s="1"/>
  <c r="F109" s="1"/>
  <c r="W108"/>
  <c r="W107" s="1"/>
  <c r="W106" s="1"/>
  <c r="W105" s="1"/>
  <c r="V108"/>
  <c r="V107" s="1"/>
  <c r="V106" s="1"/>
  <c r="V105" s="1"/>
  <c r="U108"/>
  <c r="U107" s="1"/>
  <c r="U106" s="1"/>
  <c r="U105" s="1"/>
  <c r="T108"/>
  <c r="T107" s="1"/>
  <c r="T106" s="1"/>
  <c r="T105" s="1"/>
  <c r="S108"/>
  <c r="S107" s="1"/>
  <c r="S106" s="1"/>
  <c r="S105" s="1"/>
  <c r="R108"/>
  <c r="R107" s="1"/>
  <c r="R106" s="1"/>
  <c r="R105" s="1"/>
  <c r="Q108"/>
  <c r="Q107" s="1"/>
  <c r="P108"/>
  <c r="P107" s="1"/>
  <c r="P106" s="1"/>
  <c r="P105" s="1"/>
  <c r="O108"/>
  <c r="O107" s="1"/>
  <c r="O106" s="1"/>
  <c r="O105" s="1"/>
  <c r="N108"/>
  <c r="N107" s="1"/>
  <c r="N106" s="1"/>
  <c r="N105" s="1"/>
  <c r="M108"/>
  <c r="L108"/>
  <c r="L107" s="1"/>
  <c r="L106" s="1"/>
  <c r="L105" s="1"/>
  <c r="K108"/>
  <c r="J108"/>
  <c r="J107" s="1"/>
  <c r="J106" s="1"/>
  <c r="J105" s="1"/>
  <c r="I108"/>
  <c r="I107" s="1"/>
  <c r="I106" s="1"/>
  <c r="I105" s="1"/>
  <c r="H108"/>
  <c r="H107" s="1"/>
  <c r="H106" s="1"/>
  <c r="H105" s="1"/>
  <c r="G108"/>
  <c r="G107" s="1"/>
  <c r="G106" s="1"/>
  <c r="G105" s="1"/>
  <c r="F108"/>
  <c r="F107" s="1"/>
  <c r="F106" s="1"/>
  <c r="F105" s="1"/>
  <c r="M107"/>
  <c r="M106" s="1"/>
  <c r="M105" s="1"/>
  <c r="K107"/>
  <c r="K106" s="1"/>
  <c r="K105" s="1"/>
  <c r="Q106"/>
  <c r="Q105" s="1"/>
  <c r="W104"/>
  <c r="W103" s="1"/>
  <c r="W102" s="1"/>
  <c r="W101" s="1"/>
  <c r="V104"/>
  <c r="V103" s="1"/>
  <c r="V102" s="1"/>
  <c r="V101" s="1"/>
  <c r="U104"/>
  <c r="U103" s="1"/>
  <c r="U102" s="1"/>
  <c r="U101" s="1"/>
  <c r="T104"/>
  <c r="T103" s="1"/>
  <c r="T102" s="1"/>
  <c r="T101" s="1"/>
  <c r="S104"/>
  <c r="S103" s="1"/>
  <c r="S102" s="1"/>
  <c r="S101" s="1"/>
  <c r="R104"/>
  <c r="R103" s="1"/>
  <c r="R102" s="1"/>
  <c r="R101" s="1"/>
  <c r="Q104"/>
  <c r="Q103" s="1"/>
  <c r="Q102" s="1"/>
  <c r="Q101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K104"/>
  <c r="K103" s="1"/>
  <c r="K102" s="1"/>
  <c r="K101" s="1"/>
  <c r="J104"/>
  <c r="J103" s="1"/>
  <c r="J102" s="1"/>
  <c r="J101" s="1"/>
  <c r="I104"/>
  <c r="H104"/>
  <c r="H103" s="1"/>
  <c r="H102" s="1"/>
  <c r="H101" s="1"/>
  <c r="G104"/>
  <c r="G103" s="1"/>
  <c r="G102" s="1"/>
  <c r="G101" s="1"/>
  <c r="F104"/>
  <c r="F103" s="1"/>
  <c r="F102" s="1"/>
  <c r="F101" s="1"/>
  <c r="I103"/>
  <c r="I102" s="1"/>
  <c r="I101" s="1"/>
  <c r="W100"/>
  <c r="W99" s="1"/>
  <c r="W98" s="1"/>
  <c r="W97" s="1"/>
  <c r="V100"/>
  <c r="V99" s="1"/>
  <c r="V98" s="1"/>
  <c r="V97" s="1"/>
  <c r="U100"/>
  <c r="U99" s="1"/>
  <c r="U98" s="1"/>
  <c r="U97" s="1"/>
  <c r="T100"/>
  <c r="T99" s="1"/>
  <c r="T98" s="1"/>
  <c r="T97" s="1"/>
  <c r="S100"/>
  <c r="S99" s="1"/>
  <c r="S98" s="1"/>
  <c r="S97" s="1"/>
  <c r="R100"/>
  <c r="R99" s="1"/>
  <c r="R98" s="1"/>
  <c r="R97" s="1"/>
  <c r="Q100"/>
  <c r="P100"/>
  <c r="P99" s="1"/>
  <c r="P98" s="1"/>
  <c r="P97" s="1"/>
  <c r="O100"/>
  <c r="O99" s="1"/>
  <c r="N100"/>
  <c r="N99" s="1"/>
  <c r="N98" s="1"/>
  <c r="N97" s="1"/>
  <c r="M100"/>
  <c r="M99" s="1"/>
  <c r="M98" s="1"/>
  <c r="M97" s="1"/>
  <c r="L100"/>
  <c r="L99" s="1"/>
  <c r="L98" s="1"/>
  <c r="L97" s="1"/>
  <c r="K100"/>
  <c r="K99" s="1"/>
  <c r="K98" s="1"/>
  <c r="K97" s="1"/>
  <c r="J100"/>
  <c r="J99" s="1"/>
  <c r="J98" s="1"/>
  <c r="J97" s="1"/>
  <c r="I100"/>
  <c r="I99" s="1"/>
  <c r="I98" s="1"/>
  <c r="I97" s="1"/>
  <c r="H100"/>
  <c r="H99" s="1"/>
  <c r="H98" s="1"/>
  <c r="H97" s="1"/>
  <c r="G100"/>
  <c r="G99" s="1"/>
  <c r="G98" s="1"/>
  <c r="G97" s="1"/>
  <c r="F100"/>
  <c r="F99" s="1"/>
  <c r="F98" s="1"/>
  <c r="F97" s="1"/>
  <c r="Q99"/>
  <c r="Q98" s="1"/>
  <c r="Q97" s="1"/>
  <c r="O98"/>
  <c r="O97" s="1"/>
  <c r="W96"/>
  <c r="W95" s="1"/>
  <c r="W94" s="1"/>
  <c r="W93" s="1"/>
  <c r="V96"/>
  <c r="V95" s="1"/>
  <c r="V94" s="1"/>
  <c r="V93" s="1"/>
  <c r="U96"/>
  <c r="U95" s="1"/>
  <c r="U94" s="1"/>
  <c r="U93" s="1"/>
  <c r="T96"/>
  <c r="T95" s="1"/>
  <c r="T94" s="1"/>
  <c r="T93" s="1"/>
  <c r="S96"/>
  <c r="S95" s="1"/>
  <c r="S94" s="1"/>
  <c r="S93" s="1"/>
  <c r="R96"/>
  <c r="R95" s="1"/>
  <c r="R94" s="1"/>
  <c r="R93" s="1"/>
  <c r="Q96"/>
  <c r="Q95" s="1"/>
  <c r="Q94" s="1"/>
  <c r="Q93" s="1"/>
  <c r="P96"/>
  <c r="P95" s="1"/>
  <c r="P94" s="1"/>
  <c r="P93" s="1"/>
  <c r="O96"/>
  <c r="O95" s="1"/>
  <c r="O94" s="1"/>
  <c r="O93" s="1"/>
  <c r="N96"/>
  <c r="N95" s="1"/>
  <c r="N94" s="1"/>
  <c r="N93" s="1"/>
  <c r="M96"/>
  <c r="M95" s="1"/>
  <c r="M94" s="1"/>
  <c r="M93" s="1"/>
  <c r="L96"/>
  <c r="L95" s="1"/>
  <c r="L94" s="1"/>
  <c r="L93" s="1"/>
  <c r="K96"/>
  <c r="J96"/>
  <c r="I96"/>
  <c r="I95" s="1"/>
  <c r="I94" s="1"/>
  <c r="I93" s="1"/>
  <c r="H96"/>
  <c r="H95" s="1"/>
  <c r="H94" s="1"/>
  <c r="H93" s="1"/>
  <c r="G96"/>
  <c r="G95" s="1"/>
  <c r="G94" s="1"/>
  <c r="G93" s="1"/>
  <c r="F96"/>
  <c r="F95" s="1"/>
  <c r="F94" s="1"/>
  <c r="F93" s="1"/>
  <c r="K95"/>
  <c r="K94" s="1"/>
  <c r="K93" s="1"/>
  <c r="J95"/>
  <c r="J94" s="1"/>
  <c r="J93" s="1"/>
  <c r="W92"/>
  <c r="W91" s="1"/>
  <c r="W90" s="1"/>
  <c r="W89" s="1"/>
  <c r="V92"/>
  <c r="V91" s="1"/>
  <c r="V90" s="1"/>
  <c r="V89" s="1"/>
  <c r="U92"/>
  <c r="T92"/>
  <c r="T91" s="1"/>
  <c r="T90" s="1"/>
  <c r="T89" s="1"/>
  <c r="S92"/>
  <c r="S91" s="1"/>
  <c r="S90" s="1"/>
  <c r="S89" s="1"/>
  <c r="R92"/>
  <c r="R91" s="1"/>
  <c r="R90" s="1"/>
  <c r="R89" s="1"/>
  <c r="Q92"/>
  <c r="Q91" s="1"/>
  <c r="Q90" s="1"/>
  <c r="Q89" s="1"/>
  <c r="P92"/>
  <c r="P91" s="1"/>
  <c r="P90" s="1"/>
  <c r="P89" s="1"/>
  <c r="O92"/>
  <c r="O91" s="1"/>
  <c r="O90" s="1"/>
  <c r="O89" s="1"/>
  <c r="N92"/>
  <c r="N91" s="1"/>
  <c r="N90" s="1"/>
  <c r="N89" s="1"/>
  <c r="M92"/>
  <c r="M91" s="1"/>
  <c r="M90" s="1"/>
  <c r="M89" s="1"/>
  <c r="L92"/>
  <c r="L91" s="1"/>
  <c r="L90" s="1"/>
  <c r="L89" s="1"/>
  <c r="K92"/>
  <c r="K91" s="1"/>
  <c r="K90" s="1"/>
  <c r="K89" s="1"/>
  <c r="J92"/>
  <c r="J91" s="1"/>
  <c r="J90" s="1"/>
  <c r="J89" s="1"/>
  <c r="I92"/>
  <c r="I91" s="1"/>
  <c r="I90" s="1"/>
  <c r="I89" s="1"/>
  <c r="H92"/>
  <c r="H91" s="1"/>
  <c r="H90" s="1"/>
  <c r="H89" s="1"/>
  <c r="G92"/>
  <c r="G91" s="1"/>
  <c r="G90" s="1"/>
  <c r="G89" s="1"/>
  <c r="F92"/>
  <c r="U91"/>
  <c r="U90" s="1"/>
  <c r="U89" s="1"/>
  <c r="F91"/>
  <c r="F90" s="1"/>
  <c r="F89" s="1"/>
  <c r="W88"/>
  <c r="W87" s="1"/>
  <c r="W86" s="1"/>
  <c r="W85" s="1"/>
  <c r="V88"/>
  <c r="V87" s="1"/>
  <c r="V86" s="1"/>
  <c r="V85" s="1"/>
  <c r="U88"/>
  <c r="U87" s="1"/>
  <c r="U86" s="1"/>
  <c r="U85" s="1"/>
  <c r="T88"/>
  <c r="T87" s="1"/>
  <c r="T86" s="1"/>
  <c r="T85" s="1"/>
  <c r="S88"/>
  <c r="R88"/>
  <c r="Q88"/>
  <c r="Q87" s="1"/>
  <c r="Q86" s="1"/>
  <c r="Q85" s="1"/>
  <c r="P88"/>
  <c r="P87" s="1"/>
  <c r="P86" s="1"/>
  <c r="P85" s="1"/>
  <c r="O88"/>
  <c r="O87" s="1"/>
  <c r="O86" s="1"/>
  <c r="O85" s="1"/>
  <c r="N88"/>
  <c r="M88"/>
  <c r="M87" s="1"/>
  <c r="M86" s="1"/>
  <c r="M85" s="1"/>
  <c r="L88"/>
  <c r="L87" s="1"/>
  <c r="L86" s="1"/>
  <c r="L85" s="1"/>
  <c r="K88"/>
  <c r="K87" s="1"/>
  <c r="K86" s="1"/>
  <c r="K85" s="1"/>
  <c r="J88"/>
  <c r="J87" s="1"/>
  <c r="J86" s="1"/>
  <c r="J85" s="1"/>
  <c r="I88"/>
  <c r="I87" s="1"/>
  <c r="I86" s="1"/>
  <c r="I85" s="1"/>
  <c r="H88"/>
  <c r="H87" s="1"/>
  <c r="H86" s="1"/>
  <c r="H85" s="1"/>
  <c r="G88"/>
  <c r="G87" s="1"/>
  <c r="G86" s="1"/>
  <c r="G85" s="1"/>
  <c r="F88"/>
  <c r="F87" s="1"/>
  <c r="F86" s="1"/>
  <c r="F85" s="1"/>
  <c r="S87"/>
  <c r="S86" s="1"/>
  <c r="S85" s="1"/>
  <c r="R87"/>
  <c r="R86" s="1"/>
  <c r="R85" s="1"/>
  <c r="N87"/>
  <c r="N86" s="1"/>
  <c r="N85" s="1"/>
  <c r="W83"/>
  <c r="W82" s="1"/>
  <c r="W81" s="1"/>
  <c r="V83"/>
  <c r="V82" s="1"/>
  <c r="V81" s="1"/>
  <c r="U83"/>
  <c r="U82" s="1"/>
  <c r="U81" s="1"/>
  <c r="T83"/>
  <c r="T82" s="1"/>
  <c r="T81" s="1"/>
  <c r="S83"/>
  <c r="S82" s="1"/>
  <c r="S81" s="1"/>
  <c r="R83"/>
  <c r="R82" s="1"/>
  <c r="R81" s="1"/>
  <c r="Q83"/>
  <c r="Q82" s="1"/>
  <c r="Q81" s="1"/>
  <c r="P83"/>
  <c r="O83"/>
  <c r="O82" s="1"/>
  <c r="O81" s="1"/>
  <c r="N83"/>
  <c r="N82" s="1"/>
  <c r="N81" s="1"/>
  <c r="M83"/>
  <c r="M82" s="1"/>
  <c r="M81" s="1"/>
  <c r="L83"/>
  <c r="L82" s="1"/>
  <c r="L81" s="1"/>
  <c r="K83"/>
  <c r="K82" s="1"/>
  <c r="K81" s="1"/>
  <c r="J83"/>
  <c r="J82" s="1"/>
  <c r="J81" s="1"/>
  <c r="I83"/>
  <c r="I82" s="1"/>
  <c r="I81" s="1"/>
  <c r="H83"/>
  <c r="H82" s="1"/>
  <c r="H81" s="1"/>
  <c r="G83"/>
  <c r="G82" s="1"/>
  <c r="G81" s="1"/>
  <c r="F83"/>
  <c r="F82" s="1"/>
  <c r="F81" s="1"/>
  <c r="P82"/>
  <c r="P81" s="1"/>
  <c r="W80"/>
  <c r="W79" s="1"/>
  <c r="W78" s="1"/>
  <c r="V80"/>
  <c r="V79" s="1"/>
  <c r="V78" s="1"/>
  <c r="U80"/>
  <c r="U79" s="1"/>
  <c r="U78" s="1"/>
  <c r="T80"/>
  <c r="T79" s="1"/>
  <c r="T78" s="1"/>
  <c r="S80"/>
  <c r="S79" s="1"/>
  <c r="S78" s="1"/>
  <c r="R80"/>
  <c r="Q80"/>
  <c r="Q79" s="1"/>
  <c r="Q78" s="1"/>
  <c r="P80"/>
  <c r="P79" s="1"/>
  <c r="P78" s="1"/>
  <c r="O80"/>
  <c r="O79" s="1"/>
  <c r="O78" s="1"/>
  <c r="N80"/>
  <c r="N79" s="1"/>
  <c r="N78" s="1"/>
  <c r="M80"/>
  <c r="M79" s="1"/>
  <c r="M78" s="1"/>
  <c r="L80"/>
  <c r="L79" s="1"/>
  <c r="L78" s="1"/>
  <c r="K80"/>
  <c r="K79" s="1"/>
  <c r="K78" s="1"/>
  <c r="J80"/>
  <c r="J79" s="1"/>
  <c r="J78" s="1"/>
  <c r="I80"/>
  <c r="I79" s="1"/>
  <c r="I78" s="1"/>
  <c r="H80"/>
  <c r="H79" s="1"/>
  <c r="H78" s="1"/>
  <c r="G80"/>
  <c r="G79" s="1"/>
  <c r="G78" s="1"/>
  <c r="F80"/>
  <c r="R79"/>
  <c r="R78" s="1"/>
  <c r="F79"/>
  <c r="F78" s="1"/>
  <c r="W76"/>
  <c r="W75" s="1"/>
  <c r="W74" s="1"/>
  <c r="W73" s="1"/>
  <c r="V76"/>
  <c r="V75" s="1"/>
  <c r="V74" s="1"/>
  <c r="V73" s="1"/>
  <c r="U76"/>
  <c r="U75" s="1"/>
  <c r="U74" s="1"/>
  <c r="U73" s="1"/>
  <c r="T76"/>
  <c r="T75" s="1"/>
  <c r="T74" s="1"/>
  <c r="T73" s="1"/>
  <c r="S76"/>
  <c r="S75" s="1"/>
  <c r="S74" s="1"/>
  <c r="S73" s="1"/>
  <c r="R76"/>
  <c r="R75" s="1"/>
  <c r="R74" s="1"/>
  <c r="R73" s="1"/>
  <c r="Q76"/>
  <c r="Q75" s="1"/>
  <c r="Q74" s="1"/>
  <c r="Q73" s="1"/>
  <c r="P76"/>
  <c r="P75" s="1"/>
  <c r="P74" s="1"/>
  <c r="P73" s="1"/>
  <c r="O76"/>
  <c r="O75" s="1"/>
  <c r="O74" s="1"/>
  <c r="O73" s="1"/>
  <c r="N76"/>
  <c r="N75" s="1"/>
  <c r="N74" s="1"/>
  <c r="N73" s="1"/>
  <c r="M76"/>
  <c r="M75" s="1"/>
  <c r="M74" s="1"/>
  <c r="M73" s="1"/>
  <c r="L76"/>
  <c r="L75" s="1"/>
  <c r="L74" s="1"/>
  <c r="L73" s="1"/>
  <c r="K76"/>
  <c r="K75" s="1"/>
  <c r="K74" s="1"/>
  <c r="K73" s="1"/>
  <c r="J76"/>
  <c r="J75" s="1"/>
  <c r="J74" s="1"/>
  <c r="J73" s="1"/>
  <c r="I76"/>
  <c r="I75" s="1"/>
  <c r="I74" s="1"/>
  <c r="I73" s="1"/>
  <c r="H76"/>
  <c r="H75" s="1"/>
  <c r="H74" s="1"/>
  <c r="H73" s="1"/>
  <c r="G76"/>
  <c r="G75" s="1"/>
  <c r="G74" s="1"/>
  <c r="G73" s="1"/>
  <c r="F76"/>
  <c r="F75" s="1"/>
  <c r="F74" s="1"/>
  <c r="F73" s="1"/>
  <c r="W72"/>
  <c r="W71" s="1"/>
  <c r="W70" s="1"/>
  <c r="W69" s="1"/>
  <c r="V72"/>
  <c r="V71" s="1"/>
  <c r="V70" s="1"/>
  <c r="V69" s="1"/>
  <c r="U72"/>
  <c r="U71" s="1"/>
  <c r="U70" s="1"/>
  <c r="U69" s="1"/>
  <c r="T72"/>
  <c r="T71" s="1"/>
  <c r="T70" s="1"/>
  <c r="T69" s="1"/>
  <c r="S72"/>
  <c r="S71" s="1"/>
  <c r="S70" s="1"/>
  <c r="S69" s="1"/>
  <c r="R72"/>
  <c r="R71" s="1"/>
  <c r="R70" s="1"/>
  <c r="R69" s="1"/>
  <c r="Q72"/>
  <c r="Q71" s="1"/>
  <c r="Q70" s="1"/>
  <c r="Q69" s="1"/>
  <c r="P72"/>
  <c r="P71" s="1"/>
  <c r="P70" s="1"/>
  <c r="P69" s="1"/>
  <c r="O72"/>
  <c r="O71" s="1"/>
  <c r="O70" s="1"/>
  <c r="O69" s="1"/>
  <c r="N72"/>
  <c r="N71" s="1"/>
  <c r="N70" s="1"/>
  <c r="N69" s="1"/>
  <c r="M72"/>
  <c r="M71" s="1"/>
  <c r="M70" s="1"/>
  <c r="M69" s="1"/>
  <c r="L72"/>
  <c r="L71" s="1"/>
  <c r="L70" s="1"/>
  <c r="L69" s="1"/>
  <c r="K72"/>
  <c r="K71" s="1"/>
  <c r="K70" s="1"/>
  <c r="K69" s="1"/>
  <c r="J72"/>
  <c r="J71" s="1"/>
  <c r="J70" s="1"/>
  <c r="J69" s="1"/>
  <c r="I72"/>
  <c r="I71" s="1"/>
  <c r="I70" s="1"/>
  <c r="I69" s="1"/>
  <c r="H72"/>
  <c r="H71" s="1"/>
  <c r="H70" s="1"/>
  <c r="H69" s="1"/>
  <c r="G72"/>
  <c r="G71" s="1"/>
  <c r="G70" s="1"/>
  <c r="G69" s="1"/>
  <c r="F72"/>
  <c r="F71" s="1"/>
  <c r="F70" s="1"/>
  <c r="F69" s="1"/>
  <c r="W68"/>
  <c r="W67" s="1"/>
  <c r="W66" s="1"/>
  <c r="W65" s="1"/>
  <c r="V68"/>
  <c r="V67" s="1"/>
  <c r="V66" s="1"/>
  <c r="V65" s="1"/>
  <c r="U68"/>
  <c r="U67" s="1"/>
  <c r="U66" s="1"/>
  <c r="U65" s="1"/>
  <c r="T68"/>
  <c r="T67" s="1"/>
  <c r="T66" s="1"/>
  <c r="T65" s="1"/>
  <c r="S68"/>
  <c r="S67" s="1"/>
  <c r="S66" s="1"/>
  <c r="S65" s="1"/>
  <c r="R68"/>
  <c r="R67" s="1"/>
  <c r="R66" s="1"/>
  <c r="R65" s="1"/>
  <c r="Q68"/>
  <c r="Q67" s="1"/>
  <c r="Q66" s="1"/>
  <c r="Q65" s="1"/>
  <c r="P68"/>
  <c r="P67" s="1"/>
  <c r="P66" s="1"/>
  <c r="P65" s="1"/>
  <c r="O68"/>
  <c r="O67" s="1"/>
  <c r="O66" s="1"/>
  <c r="O65" s="1"/>
  <c r="N68"/>
  <c r="N67" s="1"/>
  <c r="N66" s="1"/>
  <c r="N65" s="1"/>
  <c r="M68"/>
  <c r="M67" s="1"/>
  <c r="M66" s="1"/>
  <c r="M65" s="1"/>
  <c r="L68"/>
  <c r="L67" s="1"/>
  <c r="L66" s="1"/>
  <c r="L65" s="1"/>
  <c r="K68"/>
  <c r="K67" s="1"/>
  <c r="K66" s="1"/>
  <c r="K65" s="1"/>
  <c r="J68"/>
  <c r="J67" s="1"/>
  <c r="J66" s="1"/>
  <c r="J65" s="1"/>
  <c r="I68"/>
  <c r="I67" s="1"/>
  <c r="I66" s="1"/>
  <c r="I65" s="1"/>
  <c r="H68"/>
  <c r="H67" s="1"/>
  <c r="H66" s="1"/>
  <c r="H65" s="1"/>
  <c r="G68"/>
  <c r="G67" s="1"/>
  <c r="G66" s="1"/>
  <c r="G65" s="1"/>
  <c r="F68"/>
  <c r="F67" s="1"/>
  <c r="F66" s="1"/>
  <c r="F65" s="1"/>
  <c r="W62"/>
  <c r="W61" s="1"/>
  <c r="W60" s="1"/>
  <c r="W59" s="1"/>
  <c r="V62"/>
  <c r="V61" s="1"/>
  <c r="V60" s="1"/>
  <c r="V59" s="1"/>
  <c r="U62"/>
  <c r="U61" s="1"/>
  <c r="U60" s="1"/>
  <c r="U59" s="1"/>
  <c r="T62"/>
  <c r="T61" s="1"/>
  <c r="T60" s="1"/>
  <c r="T59" s="1"/>
  <c r="S62"/>
  <c r="S61" s="1"/>
  <c r="S60" s="1"/>
  <c r="S59" s="1"/>
  <c r="R62"/>
  <c r="R61" s="1"/>
  <c r="R60" s="1"/>
  <c r="R59" s="1"/>
  <c r="Q62"/>
  <c r="Q61" s="1"/>
  <c r="Q60" s="1"/>
  <c r="Q59" s="1"/>
  <c r="P62"/>
  <c r="P61" s="1"/>
  <c r="P60" s="1"/>
  <c r="P59" s="1"/>
  <c r="O62"/>
  <c r="O61" s="1"/>
  <c r="O60" s="1"/>
  <c r="O59" s="1"/>
  <c r="N62"/>
  <c r="N61" s="1"/>
  <c r="N60" s="1"/>
  <c r="N59" s="1"/>
  <c r="M62"/>
  <c r="M61" s="1"/>
  <c r="M60" s="1"/>
  <c r="M59" s="1"/>
  <c r="L62"/>
  <c r="L61" s="1"/>
  <c r="L60" s="1"/>
  <c r="L59" s="1"/>
  <c r="K62"/>
  <c r="K61" s="1"/>
  <c r="K60" s="1"/>
  <c r="K59" s="1"/>
  <c r="J62"/>
  <c r="J61" s="1"/>
  <c r="J60" s="1"/>
  <c r="J59" s="1"/>
  <c r="I62"/>
  <c r="I61" s="1"/>
  <c r="I60" s="1"/>
  <c r="I59" s="1"/>
  <c r="H62"/>
  <c r="H61" s="1"/>
  <c r="H60" s="1"/>
  <c r="H59" s="1"/>
  <c r="G62"/>
  <c r="G61" s="1"/>
  <c r="G60" s="1"/>
  <c r="G59" s="1"/>
  <c r="F62"/>
  <c r="F61" s="1"/>
  <c r="F60" s="1"/>
  <c r="F59" s="1"/>
  <c r="W58"/>
  <c r="W57" s="1"/>
  <c r="W56" s="1"/>
  <c r="W55" s="1"/>
  <c r="V58"/>
  <c r="V57" s="1"/>
  <c r="V56" s="1"/>
  <c r="V55" s="1"/>
  <c r="U58"/>
  <c r="T58"/>
  <c r="T57" s="1"/>
  <c r="T56" s="1"/>
  <c r="T55" s="1"/>
  <c r="S58"/>
  <c r="S57" s="1"/>
  <c r="S56" s="1"/>
  <c r="S55" s="1"/>
  <c r="R58"/>
  <c r="R57" s="1"/>
  <c r="R56" s="1"/>
  <c r="R55" s="1"/>
  <c r="Q58"/>
  <c r="Q57" s="1"/>
  <c r="Q56" s="1"/>
  <c r="Q55" s="1"/>
  <c r="P58"/>
  <c r="O58"/>
  <c r="O57" s="1"/>
  <c r="O56" s="1"/>
  <c r="O55" s="1"/>
  <c r="N58"/>
  <c r="N57" s="1"/>
  <c r="N56" s="1"/>
  <c r="N55" s="1"/>
  <c r="M58"/>
  <c r="M57" s="1"/>
  <c r="M56" s="1"/>
  <c r="M55" s="1"/>
  <c r="L58"/>
  <c r="L57" s="1"/>
  <c r="L56" s="1"/>
  <c r="L55" s="1"/>
  <c r="K58"/>
  <c r="K57" s="1"/>
  <c r="K56" s="1"/>
  <c r="K55" s="1"/>
  <c r="J58"/>
  <c r="J57" s="1"/>
  <c r="J56" s="1"/>
  <c r="J55" s="1"/>
  <c r="I58"/>
  <c r="I57" s="1"/>
  <c r="I56" s="1"/>
  <c r="I55" s="1"/>
  <c r="H58"/>
  <c r="H57" s="1"/>
  <c r="H56" s="1"/>
  <c r="H55" s="1"/>
  <c r="G58"/>
  <c r="G57" s="1"/>
  <c r="G56" s="1"/>
  <c r="G55" s="1"/>
  <c r="F58"/>
  <c r="F57" s="1"/>
  <c r="F56" s="1"/>
  <c r="F55" s="1"/>
  <c r="U57"/>
  <c r="U56" s="1"/>
  <c r="U55" s="1"/>
  <c r="P57"/>
  <c r="P56" s="1"/>
  <c r="P55" s="1"/>
  <c r="W54"/>
  <c r="W53" s="1"/>
  <c r="W52" s="1"/>
  <c r="W51" s="1"/>
  <c r="V54"/>
  <c r="V53" s="1"/>
  <c r="V52" s="1"/>
  <c r="V51" s="1"/>
  <c r="U54"/>
  <c r="U53" s="1"/>
  <c r="U52" s="1"/>
  <c r="U51" s="1"/>
  <c r="T54"/>
  <c r="S54"/>
  <c r="S53" s="1"/>
  <c r="S52" s="1"/>
  <c r="S51" s="1"/>
  <c r="R54"/>
  <c r="R53" s="1"/>
  <c r="R52" s="1"/>
  <c r="R51" s="1"/>
  <c r="Q54"/>
  <c r="Q53" s="1"/>
  <c r="Q52" s="1"/>
  <c r="Q51" s="1"/>
  <c r="P54"/>
  <c r="P53" s="1"/>
  <c r="P52" s="1"/>
  <c r="P51" s="1"/>
  <c r="O54"/>
  <c r="O53" s="1"/>
  <c r="O52" s="1"/>
  <c r="O51" s="1"/>
  <c r="N54"/>
  <c r="N53" s="1"/>
  <c r="N52" s="1"/>
  <c r="N51" s="1"/>
  <c r="M54"/>
  <c r="M53" s="1"/>
  <c r="M52" s="1"/>
  <c r="M51" s="1"/>
  <c r="L54"/>
  <c r="L53" s="1"/>
  <c r="L52" s="1"/>
  <c r="L51" s="1"/>
  <c r="K54"/>
  <c r="K53" s="1"/>
  <c r="K52" s="1"/>
  <c r="K51" s="1"/>
  <c r="J54"/>
  <c r="J53" s="1"/>
  <c r="J52" s="1"/>
  <c r="J51" s="1"/>
  <c r="I54"/>
  <c r="I53" s="1"/>
  <c r="I52" s="1"/>
  <c r="I51" s="1"/>
  <c r="H54"/>
  <c r="H53" s="1"/>
  <c r="H52" s="1"/>
  <c r="H51" s="1"/>
  <c r="G54"/>
  <c r="G53" s="1"/>
  <c r="G52" s="1"/>
  <c r="G51" s="1"/>
  <c r="F54"/>
  <c r="F53" s="1"/>
  <c r="F52" s="1"/>
  <c r="F51" s="1"/>
  <c r="T53"/>
  <c r="T52" s="1"/>
  <c r="T51" s="1"/>
  <c r="W50"/>
  <c r="W49" s="1"/>
  <c r="W48" s="1"/>
  <c r="W47" s="1"/>
  <c r="V50"/>
  <c r="V49" s="1"/>
  <c r="V48" s="1"/>
  <c r="V47" s="1"/>
  <c r="U50"/>
  <c r="U49" s="1"/>
  <c r="U48" s="1"/>
  <c r="U47" s="1"/>
  <c r="T50"/>
  <c r="T49" s="1"/>
  <c r="T48" s="1"/>
  <c r="T47" s="1"/>
  <c r="S50"/>
  <c r="S49" s="1"/>
  <c r="S48" s="1"/>
  <c r="S47" s="1"/>
  <c r="R50"/>
  <c r="R49" s="1"/>
  <c r="R48" s="1"/>
  <c r="R47" s="1"/>
  <c r="Q50"/>
  <c r="P50"/>
  <c r="P49" s="1"/>
  <c r="P48" s="1"/>
  <c r="P47" s="1"/>
  <c r="O50"/>
  <c r="O49" s="1"/>
  <c r="O48" s="1"/>
  <c r="O47" s="1"/>
  <c r="N50"/>
  <c r="N49" s="1"/>
  <c r="N48" s="1"/>
  <c r="N47" s="1"/>
  <c r="M50"/>
  <c r="M49" s="1"/>
  <c r="M48" s="1"/>
  <c r="M47" s="1"/>
  <c r="L50"/>
  <c r="K50"/>
  <c r="K49" s="1"/>
  <c r="K48" s="1"/>
  <c r="K47" s="1"/>
  <c r="J50"/>
  <c r="J49" s="1"/>
  <c r="J48" s="1"/>
  <c r="J47" s="1"/>
  <c r="I50"/>
  <c r="I49" s="1"/>
  <c r="I48" s="1"/>
  <c r="I47" s="1"/>
  <c r="H50"/>
  <c r="H49" s="1"/>
  <c r="H48" s="1"/>
  <c r="H47" s="1"/>
  <c r="G50"/>
  <c r="G49" s="1"/>
  <c r="G48" s="1"/>
  <c r="G47" s="1"/>
  <c r="F50"/>
  <c r="F49" s="1"/>
  <c r="F48" s="1"/>
  <c r="F47" s="1"/>
  <c r="Q49"/>
  <c r="Q48" s="1"/>
  <c r="Q47" s="1"/>
  <c r="L49"/>
  <c r="L48" s="1"/>
  <c r="L47" s="1"/>
  <c r="W46"/>
  <c r="W45" s="1"/>
  <c r="W44" s="1"/>
  <c r="V46"/>
  <c r="V45" s="1"/>
  <c r="V44" s="1"/>
  <c r="U46"/>
  <c r="U45" s="1"/>
  <c r="U44" s="1"/>
  <c r="T46"/>
  <c r="T45" s="1"/>
  <c r="T44" s="1"/>
  <c r="S46"/>
  <c r="S45" s="1"/>
  <c r="S44" s="1"/>
  <c r="R46"/>
  <c r="R45" s="1"/>
  <c r="R44" s="1"/>
  <c r="Q46"/>
  <c r="Q45" s="1"/>
  <c r="Q44" s="1"/>
  <c r="P46"/>
  <c r="O46"/>
  <c r="O45" s="1"/>
  <c r="O44" s="1"/>
  <c r="N46"/>
  <c r="N45" s="1"/>
  <c r="N44" s="1"/>
  <c r="M46"/>
  <c r="M45" s="1"/>
  <c r="M44" s="1"/>
  <c r="L46"/>
  <c r="L45" s="1"/>
  <c r="L44" s="1"/>
  <c r="K46"/>
  <c r="K45" s="1"/>
  <c r="K44" s="1"/>
  <c r="J46"/>
  <c r="J45" s="1"/>
  <c r="J44" s="1"/>
  <c r="I46"/>
  <c r="I45" s="1"/>
  <c r="I44" s="1"/>
  <c r="H46"/>
  <c r="H45" s="1"/>
  <c r="H44" s="1"/>
  <c r="G46"/>
  <c r="G45" s="1"/>
  <c r="G44" s="1"/>
  <c r="F46"/>
  <c r="F45" s="1"/>
  <c r="F44" s="1"/>
  <c r="P45"/>
  <c r="P44" s="1"/>
  <c r="W43"/>
  <c r="W42" s="1"/>
  <c r="W41" s="1"/>
  <c r="V43"/>
  <c r="V42" s="1"/>
  <c r="V41" s="1"/>
  <c r="U43"/>
  <c r="U42" s="1"/>
  <c r="U41" s="1"/>
  <c r="T43"/>
  <c r="T42" s="1"/>
  <c r="T41" s="1"/>
  <c r="S43"/>
  <c r="S42" s="1"/>
  <c r="S41" s="1"/>
  <c r="R43"/>
  <c r="R42" s="1"/>
  <c r="R41" s="1"/>
  <c r="Q43"/>
  <c r="Q42" s="1"/>
  <c r="Q41" s="1"/>
  <c r="P43"/>
  <c r="P42" s="1"/>
  <c r="P41" s="1"/>
  <c r="O43"/>
  <c r="O42" s="1"/>
  <c r="O41" s="1"/>
  <c r="N43"/>
  <c r="N42" s="1"/>
  <c r="N41" s="1"/>
  <c r="M43"/>
  <c r="M42" s="1"/>
  <c r="M41" s="1"/>
  <c r="L43"/>
  <c r="L42" s="1"/>
  <c r="L41" s="1"/>
  <c r="K43"/>
  <c r="K42" s="1"/>
  <c r="K41" s="1"/>
  <c r="J43"/>
  <c r="J42" s="1"/>
  <c r="J41" s="1"/>
  <c r="I43"/>
  <c r="I42" s="1"/>
  <c r="I41" s="1"/>
  <c r="H43"/>
  <c r="H42" s="1"/>
  <c r="H41" s="1"/>
  <c r="G43"/>
  <c r="G42" s="1"/>
  <c r="G41" s="1"/>
  <c r="F43"/>
  <c r="F42" s="1"/>
  <c r="F41" s="1"/>
  <c r="W39"/>
  <c r="V39"/>
  <c r="V38" s="1"/>
  <c r="V37" s="1"/>
  <c r="V36" s="1"/>
  <c r="U39"/>
  <c r="U38" s="1"/>
  <c r="U37" s="1"/>
  <c r="U36" s="1"/>
  <c r="T39"/>
  <c r="T38" s="1"/>
  <c r="T37" s="1"/>
  <c r="T36" s="1"/>
  <c r="S39"/>
  <c r="S38" s="1"/>
  <c r="S37" s="1"/>
  <c r="S36" s="1"/>
  <c r="R39"/>
  <c r="R38" s="1"/>
  <c r="R37" s="1"/>
  <c r="R36" s="1"/>
  <c r="Q39"/>
  <c r="Q38" s="1"/>
  <c r="Q37" s="1"/>
  <c r="Q36" s="1"/>
  <c r="P39"/>
  <c r="P38" s="1"/>
  <c r="P37" s="1"/>
  <c r="P36" s="1"/>
  <c r="O39"/>
  <c r="O38" s="1"/>
  <c r="O37" s="1"/>
  <c r="O36" s="1"/>
  <c r="N39"/>
  <c r="N38" s="1"/>
  <c r="N37" s="1"/>
  <c r="N36" s="1"/>
  <c r="M39"/>
  <c r="M38" s="1"/>
  <c r="M37" s="1"/>
  <c r="M36" s="1"/>
  <c r="L39"/>
  <c r="L38" s="1"/>
  <c r="L37" s="1"/>
  <c r="L36" s="1"/>
  <c r="K39"/>
  <c r="K38" s="1"/>
  <c r="K37" s="1"/>
  <c r="K36" s="1"/>
  <c r="J39"/>
  <c r="J38" s="1"/>
  <c r="J37" s="1"/>
  <c r="J36" s="1"/>
  <c r="I39"/>
  <c r="I38" s="1"/>
  <c r="I37" s="1"/>
  <c r="I36" s="1"/>
  <c r="H39"/>
  <c r="H38" s="1"/>
  <c r="H37" s="1"/>
  <c r="H36" s="1"/>
  <c r="G39"/>
  <c r="G38" s="1"/>
  <c r="G37" s="1"/>
  <c r="G36" s="1"/>
  <c r="F39"/>
  <c r="F38" s="1"/>
  <c r="F37" s="1"/>
  <c r="F36" s="1"/>
  <c r="W38"/>
  <c r="W37" s="1"/>
  <c r="W36" s="1"/>
  <c r="W35"/>
  <c r="W34" s="1"/>
  <c r="W33" s="1"/>
  <c r="V35"/>
  <c r="V34" s="1"/>
  <c r="V33" s="1"/>
  <c r="U35"/>
  <c r="U34" s="1"/>
  <c r="U33" s="1"/>
  <c r="T35"/>
  <c r="T34" s="1"/>
  <c r="T33" s="1"/>
  <c r="S35"/>
  <c r="S34" s="1"/>
  <c r="S33" s="1"/>
  <c r="R35"/>
  <c r="R34" s="1"/>
  <c r="R33" s="1"/>
  <c r="Q35"/>
  <c r="Q34" s="1"/>
  <c r="Q33" s="1"/>
  <c r="P35"/>
  <c r="P34" s="1"/>
  <c r="P33" s="1"/>
  <c r="O35"/>
  <c r="N35"/>
  <c r="M35"/>
  <c r="M34" s="1"/>
  <c r="M33" s="1"/>
  <c r="L35"/>
  <c r="L34" s="1"/>
  <c r="L33" s="1"/>
  <c r="K35"/>
  <c r="K34" s="1"/>
  <c r="K33" s="1"/>
  <c r="J35"/>
  <c r="J34" s="1"/>
  <c r="J33" s="1"/>
  <c r="I35"/>
  <c r="I34" s="1"/>
  <c r="I33" s="1"/>
  <c r="H35"/>
  <c r="H34" s="1"/>
  <c r="H33" s="1"/>
  <c r="G35"/>
  <c r="G34" s="1"/>
  <c r="G33" s="1"/>
  <c r="F35"/>
  <c r="F34" s="1"/>
  <c r="F33" s="1"/>
  <c r="O34"/>
  <c r="O33" s="1"/>
  <c r="N34"/>
  <c r="N33" s="1"/>
  <c r="W32"/>
  <c r="W31" s="1"/>
  <c r="W30" s="1"/>
  <c r="V32"/>
  <c r="V31" s="1"/>
  <c r="V30" s="1"/>
  <c r="U32"/>
  <c r="U31" s="1"/>
  <c r="U30" s="1"/>
  <c r="T32"/>
  <c r="T31" s="1"/>
  <c r="T30" s="1"/>
  <c r="S32"/>
  <c r="S31" s="1"/>
  <c r="S30" s="1"/>
  <c r="R32"/>
  <c r="R31" s="1"/>
  <c r="R30" s="1"/>
  <c r="Q32"/>
  <c r="Q31" s="1"/>
  <c r="Q30" s="1"/>
  <c r="P32"/>
  <c r="P31" s="1"/>
  <c r="P30" s="1"/>
  <c r="O32"/>
  <c r="O31" s="1"/>
  <c r="O30" s="1"/>
  <c r="N32"/>
  <c r="N31" s="1"/>
  <c r="N30" s="1"/>
  <c r="M32"/>
  <c r="M31" s="1"/>
  <c r="M30" s="1"/>
  <c r="L32"/>
  <c r="L31" s="1"/>
  <c r="L30" s="1"/>
  <c r="K32"/>
  <c r="K31" s="1"/>
  <c r="K30" s="1"/>
  <c r="J32"/>
  <c r="J31" s="1"/>
  <c r="J30" s="1"/>
  <c r="I32"/>
  <c r="I31" s="1"/>
  <c r="I30" s="1"/>
  <c r="H32"/>
  <c r="H31" s="1"/>
  <c r="H30" s="1"/>
  <c r="G32"/>
  <c r="G31" s="1"/>
  <c r="G30" s="1"/>
  <c r="F32"/>
  <c r="F31" s="1"/>
  <c r="F30" s="1"/>
  <c r="W27"/>
  <c r="W26" s="1"/>
  <c r="W25" s="1"/>
  <c r="V27"/>
  <c r="V26" s="1"/>
  <c r="V25" s="1"/>
  <c r="U27"/>
  <c r="U26" s="1"/>
  <c r="U25" s="1"/>
  <c r="T27"/>
  <c r="T26" s="1"/>
  <c r="T25" s="1"/>
  <c r="S27"/>
  <c r="S26" s="1"/>
  <c r="S25" s="1"/>
  <c r="R27"/>
  <c r="R26" s="1"/>
  <c r="R25" s="1"/>
  <c r="Q27"/>
  <c r="Q26" s="1"/>
  <c r="Q25" s="1"/>
  <c r="P27"/>
  <c r="P26" s="1"/>
  <c r="P25" s="1"/>
  <c r="O27"/>
  <c r="O26" s="1"/>
  <c r="O25" s="1"/>
  <c r="N27"/>
  <c r="N26" s="1"/>
  <c r="N25" s="1"/>
  <c r="M27"/>
  <c r="M26" s="1"/>
  <c r="M25" s="1"/>
  <c r="L27"/>
  <c r="L26" s="1"/>
  <c r="L25" s="1"/>
  <c r="K27"/>
  <c r="K26" s="1"/>
  <c r="K25" s="1"/>
  <c r="J27"/>
  <c r="J26" s="1"/>
  <c r="J25" s="1"/>
  <c r="I27"/>
  <c r="I26" s="1"/>
  <c r="I25" s="1"/>
  <c r="H27"/>
  <c r="H26" s="1"/>
  <c r="H25" s="1"/>
  <c r="G27"/>
  <c r="G26" s="1"/>
  <c r="G25" s="1"/>
  <c r="F27"/>
  <c r="F26" s="1"/>
  <c r="F25" s="1"/>
  <c r="W24"/>
  <c r="W23" s="1"/>
  <c r="W22" s="1"/>
  <c r="V24"/>
  <c r="V23" s="1"/>
  <c r="V22" s="1"/>
  <c r="U24"/>
  <c r="U23" s="1"/>
  <c r="U22" s="1"/>
  <c r="T24"/>
  <c r="T23" s="1"/>
  <c r="T22" s="1"/>
  <c r="S24"/>
  <c r="S23" s="1"/>
  <c r="S22" s="1"/>
  <c r="R24"/>
  <c r="R23" s="1"/>
  <c r="R22" s="1"/>
  <c r="Q24"/>
  <c r="P24"/>
  <c r="P23" s="1"/>
  <c r="P22" s="1"/>
  <c r="O24"/>
  <c r="O23" s="1"/>
  <c r="O22" s="1"/>
  <c r="N24"/>
  <c r="N23" s="1"/>
  <c r="N22" s="1"/>
  <c r="M24"/>
  <c r="M23" s="1"/>
  <c r="M22" s="1"/>
  <c r="L24"/>
  <c r="L23" s="1"/>
  <c r="L22" s="1"/>
  <c r="K24"/>
  <c r="K23" s="1"/>
  <c r="K22" s="1"/>
  <c r="J24"/>
  <c r="J23" s="1"/>
  <c r="J22" s="1"/>
  <c r="I24"/>
  <c r="I23" s="1"/>
  <c r="I22" s="1"/>
  <c r="H24"/>
  <c r="G24"/>
  <c r="G23" s="1"/>
  <c r="G22" s="1"/>
  <c r="F24"/>
  <c r="F23" s="1"/>
  <c r="F22" s="1"/>
  <c r="Q23"/>
  <c r="Q22" s="1"/>
  <c r="H23"/>
  <c r="H22" s="1"/>
  <c r="W20"/>
  <c r="V20"/>
  <c r="V19" s="1"/>
  <c r="V18" s="1"/>
  <c r="V17" s="1"/>
  <c r="U20"/>
  <c r="T20"/>
  <c r="T19" s="1"/>
  <c r="T18" s="1"/>
  <c r="T17" s="1"/>
  <c r="S20"/>
  <c r="S19" s="1"/>
  <c r="S18" s="1"/>
  <c r="S17" s="1"/>
  <c r="R20"/>
  <c r="R19" s="1"/>
  <c r="R18" s="1"/>
  <c r="R17" s="1"/>
  <c r="Q20"/>
  <c r="Q19" s="1"/>
  <c r="Q18" s="1"/>
  <c r="Q17" s="1"/>
  <c r="P20"/>
  <c r="P19" s="1"/>
  <c r="P18" s="1"/>
  <c r="P17" s="1"/>
  <c r="O20"/>
  <c r="O19" s="1"/>
  <c r="O18" s="1"/>
  <c r="O17" s="1"/>
  <c r="N20"/>
  <c r="N19" s="1"/>
  <c r="N18" s="1"/>
  <c r="N17" s="1"/>
  <c r="M20"/>
  <c r="M19" s="1"/>
  <c r="M18" s="1"/>
  <c r="M17" s="1"/>
  <c r="L20"/>
  <c r="L19" s="1"/>
  <c r="L18" s="1"/>
  <c r="L17" s="1"/>
  <c r="K20"/>
  <c r="K19" s="1"/>
  <c r="K18" s="1"/>
  <c r="K17" s="1"/>
  <c r="J20"/>
  <c r="J19" s="1"/>
  <c r="J18" s="1"/>
  <c r="J17" s="1"/>
  <c r="I20"/>
  <c r="I19" s="1"/>
  <c r="I18" s="1"/>
  <c r="I17" s="1"/>
  <c r="H20"/>
  <c r="H19" s="1"/>
  <c r="H18" s="1"/>
  <c r="H17" s="1"/>
  <c r="G20"/>
  <c r="G19" s="1"/>
  <c r="G18" s="1"/>
  <c r="G17" s="1"/>
  <c r="F20"/>
  <c r="F19" s="1"/>
  <c r="F18" s="1"/>
  <c r="F17" s="1"/>
  <c r="W19"/>
  <c r="W18" s="1"/>
  <c r="W17" s="1"/>
  <c r="U19"/>
  <c r="U18" s="1"/>
  <c r="U17" s="1"/>
  <c r="W16"/>
  <c r="W15" s="1"/>
  <c r="W14" s="1"/>
  <c r="W13" s="1"/>
  <c r="V16"/>
  <c r="V15" s="1"/>
  <c r="V14" s="1"/>
  <c r="V13" s="1"/>
  <c r="U16"/>
  <c r="U15" s="1"/>
  <c r="U14" s="1"/>
  <c r="U13" s="1"/>
  <c r="T16"/>
  <c r="S16"/>
  <c r="R16"/>
  <c r="R15" s="1"/>
  <c r="R14" s="1"/>
  <c r="R13" s="1"/>
  <c r="Q16"/>
  <c r="Q15" s="1"/>
  <c r="Q14" s="1"/>
  <c r="Q13" s="1"/>
  <c r="P16"/>
  <c r="P15" s="1"/>
  <c r="P14" s="1"/>
  <c r="P13" s="1"/>
  <c r="O16"/>
  <c r="O15" s="1"/>
  <c r="O14" s="1"/>
  <c r="O13" s="1"/>
  <c r="N16"/>
  <c r="N15" s="1"/>
  <c r="N14" s="1"/>
  <c r="N13" s="1"/>
  <c r="M16"/>
  <c r="M15" s="1"/>
  <c r="M14" s="1"/>
  <c r="M13" s="1"/>
  <c r="L16"/>
  <c r="K16"/>
  <c r="K15" s="1"/>
  <c r="K14" s="1"/>
  <c r="K13" s="1"/>
  <c r="J16"/>
  <c r="J15" s="1"/>
  <c r="J14" s="1"/>
  <c r="J13" s="1"/>
  <c r="I16"/>
  <c r="I15" s="1"/>
  <c r="I14" s="1"/>
  <c r="I13" s="1"/>
  <c r="H16"/>
  <c r="H15" s="1"/>
  <c r="H14" s="1"/>
  <c r="H13" s="1"/>
  <c r="G16"/>
  <c r="F16"/>
  <c r="F15" s="1"/>
  <c r="F14" s="1"/>
  <c r="F13" s="1"/>
  <c r="T15"/>
  <c r="T14" s="1"/>
  <c r="T13" s="1"/>
  <c r="S15"/>
  <c r="S14" s="1"/>
  <c r="S13" s="1"/>
  <c r="L15"/>
  <c r="L14" s="1"/>
  <c r="L13" s="1"/>
  <c r="G15"/>
  <c r="G14" s="1"/>
  <c r="G13" s="1"/>
  <c r="O765" l="1"/>
  <c r="F1093"/>
  <c r="S425"/>
  <c r="S424" s="1"/>
  <c r="T180"/>
  <c r="T179" s="1"/>
  <c r="G304"/>
  <c r="K315"/>
  <c r="T429"/>
  <c r="R1605"/>
  <c r="R121"/>
  <c r="I891"/>
  <c r="I890" s="1"/>
  <c r="I889" s="1"/>
  <c r="U891"/>
  <c r="U890" s="1"/>
  <c r="U889" s="1"/>
  <c r="M1093"/>
  <c r="M1084" s="1"/>
  <c r="W1574"/>
  <c r="O1599"/>
  <c r="L328"/>
  <c r="G425"/>
  <c r="G424" s="1"/>
  <c r="S1687"/>
  <c r="O1383"/>
  <c r="G1671"/>
  <c r="S1671"/>
  <c r="J987"/>
  <c r="K1117"/>
  <c r="Q1592"/>
  <c r="Q1591" s="1"/>
  <c r="Q1590" s="1"/>
  <c r="N1516"/>
  <c r="U1538"/>
  <c r="K29"/>
  <c r="N816"/>
  <c r="N815" s="1"/>
  <c r="N814" s="1"/>
  <c r="O833"/>
  <c r="O832" s="1"/>
  <c r="O831" s="1"/>
  <c r="K865"/>
  <c r="K864" s="1"/>
  <c r="K863" s="1"/>
  <c r="W865"/>
  <c r="W864" s="1"/>
  <c r="W863" s="1"/>
  <c r="Q865"/>
  <c r="Q864" s="1"/>
  <c r="Q863" s="1"/>
  <c r="N874"/>
  <c r="N873" s="1"/>
  <c r="N872" s="1"/>
  <c r="T874"/>
  <c r="T873" s="1"/>
  <c r="T872" s="1"/>
  <c r="Q937"/>
  <c r="Q936" s="1"/>
  <c r="Q935" s="1"/>
  <c r="K937"/>
  <c r="K936" s="1"/>
  <c r="K935" s="1"/>
  <c r="O1516"/>
  <c r="M1592"/>
  <c r="M1591" s="1"/>
  <c r="M1590" s="1"/>
  <c r="P1671"/>
  <c r="V1671"/>
  <c r="O1676"/>
  <c r="O1675" s="1"/>
  <c r="N21"/>
  <c r="R524"/>
  <c r="R523" s="1"/>
  <c r="O816"/>
  <c r="O815" s="1"/>
  <c r="O814" s="1"/>
  <c r="O874"/>
  <c r="O873" s="1"/>
  <c r="O872" s="1"/>
  <c r="I874"/>
  <c r="I873" s="1"/>
  <c r="I872" s="1"/>
  <c r="Q1668"/>
  <c r="K1668"/>
  <c r="Q1671"/>
  <c r="Q1665" s="1"/>
  <c r="K1671"/>
  <c r="S865"/>
  <c r="S864" s="1"/>
  <c r="S863" s="1"/>
  <c r="H1345"/>
  <c r="O338"/>
  <c r="K874"/>
  <c r="K873" s="1"/>
  <c r="K872" s="1"/>
  <c r="I937"/>
  <c r="I936" s="1"/>
  <c r="I935" s="1"/>
  <c r="U937"/>
  <c r="U936" s="1"/>
  <c r="U935" s="1"/>
  <c r="O937"/>
  <c r="O936" s="1"/>
  <c r="O935" s="1"/>
  <c r="O1192"/>
  <c r="M779"/>
  <c r="O802"/>
  <c r="O801" s="1"/>
  <c r="O800" s="1"/>
  <c r="L903"/>
  <c r="L902" s="1"/>
  <c r="L901" s="1"/>
  <c r="P937"/>
  <c r="P936" s="1"/>
  <c r="P935" s="1"/>
  <c r="U987"/>
  <c r="S1647"/>
  <c r="S1646" s="1"/>
  <c r="U1697"/>
  <c r="Q40"/>
  <c r="H231"/>
  <c r="H230" s="1"/>
  <c r="H293"/>
  <c r="V304"/>
  <c r="H382"/>
  <c r="S180"/>
  <c r="S179" s="1"/>
  <c r="I221"/>
  <c r="I220" s="1"/>
  <c r="I219" s="1"/>
  <c r="I218" s="1"/>
  <c r="U221"/>
  <c r="U220" s="1"/>
  <c r="U219" s="1"/>
  <c r="U218" s="1"/>
  <c r="O221"/>
  <c r="O220" s="1"/>
  <c r="O219" s="1"/>
  <c r="I293"/>
  <c r="O328"/>
  <c r="Q1383"/>
  <c r="Q1382" s="1"/>
  <c r="Q1381" s="1"/>
  <c r="O170"/>
  <c r="O357"/>
  <c r="O356" s="1"/>
  <c r="O355" s="1"/>
  <c r="J416"/>
  <c r="L1336"/>
  <c r="W221"/>
  <c r="W220" s="1"/>
  <c r="W219" s="1"/>
  <c r="O1592"/>
  <c r="O1591" s="1"/>
  <c r="O1590" s="1"/>
  <c r="L221"/>
  <c r="L220" s="1"/>
  <c r="L219" s="1"/>
  <c r="M1455"/>
  <c r="K40"/>
  <c r="G170"/>
  <c r="H218"/>
  <c r="H524"/>
  <c r="H523" s="1"/>
  <c r="I1516"/>
  <c r="U1516"/>
  <c r="Q524"/>
  <c r="K1567"/>
  <c r="M1697"/>
  <c r="H435"/>
  <c r="H434" s="1"/>
  <c r="H650"/>
  <c r="H833"/>
  <c r="H832" s="1"/>
  <c r="H831" s="1"/>
  <c r="T833"/>
  <c r="T832" s="1"/>
  <c r="T831" s="1"/>
  <c r="N833"/>
  <c r="N832" s="1"/>
  <c r="N831" s="1"/>
  <c r="Q1345"/>
  <c r="O1657"/>
  <c r="U409"/>
  <c r="U435"/>
  <c r="U434" s="1"/>
  <c r="W891"/>
  <c r="W890" s="1"/>
  <c r="W889" s="1"/>
  <c r="Q987"/>
  <c r="O1117"/>
  <c r="I1408"/>
  <c r="K333"/>
  <c r="W996"/>
  <c r="W1440"/>
  <c r="S1455"/>
  <c r="W1538"/>
  <c r="G1592"/>
  <c r="G1591" s="1"/>
  <c r="G1590" s="1"/>
  <c r="S1592"/>
  <c r="S1591" s="1"/>
  <c r="S1590" s="1"/>
  <c r="K1676"/>
  <c r="K1675" s="1"/>
  <c r="T1692"/>
  <c r="M452"/>
  <c r="M451" s="1"/>
  <c r="W701"/>
  <c r="H865"/>
  <c r="H864" s="1"/>
  <c r="H863" s="1"/>
  <c r="T865"/>
  <c r="T864" s="1"/>
  <c r="T863" s="1"/>
  <c r="M874"/>
  <c r="M873" s="1"/>
  <c r="M872" s="1"/>
  <c r="K903"/>
  <c r="K902" s="1"/>
  <c r="K901" s="1"/>
  <c r="W903"/>
  <c r="W902" s="1"/>
  <c r="W901" s="1"/>
  <c r="M1336"/>
  <c r="N1545"/>
  <c r="N1592"/>
  <c r="N1591" s="1"/>
  <c r="N1590" s="1"/>
  <c r="H1592"/>
  <c r="H1591" s="1"/>
  <c r="H1590" s="1"/>
  <c r="T1592"/>
  <c r="T1591" s="1"/>
  <c r="T1590" s="1"/>
  <c r="F1605"/>
  <c r="O1687"/>
  <c r="U1687"/>
  <c r="O1692"/>
  <c r="G429"/>
  <c r="G423" s="1"/>
  <c r="G397" s="1"/>
  <c r="S429"/>
  <c r="T445"/>
  <c r="T444" s="1"/>
  <c r="T443" s="1"/>
  <c r="M457"/>
  <c r="M456" s="1"/>
  <c r="K802"/>
  <c r="K801" s="1"/>
  <c r="K800" s="1"/>
  <c r="W802"/>
  <c r="W801" s="1"/>
  <c r="W800" s="1"/>
  <c r="L833"/>
  <c r="L832" s="1"/>
  <c r="L831" s="1"/>
  <c r="H874"/>
  <c r="H873" s="1"/>
  <c r="H872" s="1"/>
  <c r="H891"/>
  <c r="H890" s="1"/>
  <c r="H889" s="1"/>
  <c r="O911"/>
  <c r="M996"/>
  <c r="I1455"/>
  <c r="N1567"/>
  <c r="P1587"/>
  <c r="P1586" s="1"/>
  <c r="P1585" s="1"/>
  <c r="J1587"/>
  <c r="J1586" s="1"/>
  <c r="J1585" s="1"/>
  <c r="V1587"/>
  <c r="V1586" s="1"/>
  <c r="V1585" s="1"/>
  <c r="U1592"/>
  <c r="U1591" s="1"/>
  <c r="U1590" s="1"/>
  <c r="G1605"/>
  <c r="P1692"/>
  <c r="J1692"/>
  <c r="T338"/>
  <c r="I357"/>
  <c r="I356" s="1"/>
  <c r="I355" s="1"/>
  <c r="U357"/>
  <c r="U356" s="1"/>
  <c r="U355" s="1"/>
  <c r="N425"/>
  <c r="N424" s="1"/>
  <c r="N423" s="1"/>
  <c r="O452"/>
  <c r="O451" s="1"/>
  <c r="N457"/>
  <c r="N456" s="1"/>
  <c r="T765"/>
  <c r="V865"/>
  <c r="V864" s="1"/>
  <c r="V863" s="1"/>
  <c r="I897"/>
  <c r="I896" s="1"/>
  <c r="I895" s="1"/>
  <c r="N1336"/>
  <c r="V1455"/>
  <c r="K1531"/>
  <c r="P1592"/>
  <c r="P1591" s="1"/>
  <c r="P1590" s="1"/>
  <c r="H1628"/>
  <c r="U338"/>
  <c r="N650"/>
  <c r="H1117"/>
  <c r="H1100" s="1"/>
  <c r="I1336"/>
  <c r="W1455"/>
  <c r="K1538"/>
  <c r="G1538"/>
  <c r="S1538"/>
  <c r="I1605"/>
  <c r="U1605"/>
  <c r="O1605"/>
  <c r="F1687"/>
  <c r="W357"/>
  <c r="W356" s="1"/>
  <c r="W355" s="1"/>
  <c r="L398"/>
  <c r="L865"/>
  <c r="L864" s="1"/>
  <c r="L863" s="1"/>
  <c r="F865"/>
  <c r="F864" s="1"/>
  <c r="F863" s="1"/>
  <c r="R865"/>
  <c r="R864" s="1"/>
  <c r="R863" s="1"/>
  <c r="L1117"/>
  <c r="M328"/>
  <c r="W382"/>
  <c r="Q430"/>
  <c r="P650"/>
  <c r="J903"/>
  <c r="J902" s="1"/>
  <c r="J901" s="1"/>
  <c r="V903"/>
  <c r="V902" s="1"/>
  <c r="V901" s="1"/>
  <c r="J1117"/>
  <c r="G1440"/>
  <c r="U1531"/>
  <c r="F1657"/>
  <c r="J1697"/>
  <c r="O1596"/>
  <c r="W1556"/>
  <c r="L1516"/>
  <c r="J1509"/>
  <c r="F1469"/>
  <c r="O1440"/>
  <c r="O1439" s="1"/>
  <c r="H1426"/>
  <c r="R1408"/>
  <c r="P1383"/>
  <c r="W1383"/>
  <c r="W1382" s="1"/>
  <c r="W1381" s="1"/>
  <c r="G1383"/>
  <c r="G1382" s="1"/>
  <c r="G1381" s="1"/>
  <c r="F1367"/>
  <c r="M1117"/>
  <c r="M1100" s="1"/>
  <c r="F970"/>
  <c r="R970"/>
  <c r="M778"/>
  <c r="Q779"/>
  <c r="Q778" s="1"/>
  <c r="S779"/>
  <c r="S778" s="1"/>
  <c r="G701"/>
  <c r="G700" s="1"/>
  <c r="S701"/>
  <c r="S700" s="1"/>
  <c r="L701"/>
  <c r="N556"/>
  <c r="O556"/>
  <c r="V547"/>
  <c r="U484"/>
  <c r="U475" s="1"/>
  <c r="J484"/>
  <c r="J475" s="1"/>
  <c r="V484"/>
  <c r="W484"/>
  <c r="I462"/>
  <c r="M435"/>
  <c r="M434" s="1"/>
  <c r="F409"/>
  <c r="Q409"/>
  <c r="O362"/>
  <c r="G362"/>
  <c r="S362"/>
  <c r="T362"/>
  <c r="H292"/>
  <c r="J292"/>
  <c r="F231"/>
  <c r="F230" s="1"/>
  <c r="I170"/>
  <c r="J170"/>
  <c r="V170"/>
  <c r="N77"/>
  <c r="N64" s="1"/>
  <c r="P77"/>
  <c r="M29"/>
  <c r="H40"/>
  <c r="I40"/>
  <c r="W40"/>
  <c r="L29"/>
  <c r="L40"/>
  <c r="O40"/>
  <c r="O218"/>
  <c r="G293"/>
  <c r="N121"/>
  <c r="R357"/>
  <c r="R356" s="1"/>
  <c r="R355" s="1"/>
  <c r="K314"/>
  <c r="N338"/>
  <c r="L650"/>
  <c r="L637" s="1"/>
  <c r="F170"/>
  <c r="R170"/>
  <c r="U193"/>
  <c r="U188" s="1"/>
  <c r="Q231"/>
  <c r="Q230" s="1"/>
  <c r="T258"/>
  <c r="T257" s="1"/>
  <c r="W315"/>
  <c r="W314" s="1"/>
  <c r="S897"/>
  <c r="S896" s="1"/>
  <c r="S895" s="1"/>
  <c r="L918"/>
  <c r="V193"/>
  <c r="T218"/>
  <c r="F258"/>
  <c r="F257" s="1"/>
  <c r="K293"/>
  <c r="K292" s="1"/>
  <c r="W293"/>
  <c r="W292" s="1"/>
  <c r="J304"/>
  <c r="P338"/>
  <c r="W362"/>
  <c r="P484"/>
  <c r="T836"/>
  <c r="H357"/>
  <c r="H356" s="1"/>
  <c r="H355" s="1"/>
  <c r="N29"/>
  <c r="T77"/>
  <c r="G229"/>
  <c r="L315"/>
  <c r="N328"/>
  <c r="N327" s="1"/>
  <c r="R333"/>
  <c r="K398"/>
  <c r="W398"/>
  <c r="R77"/>
  <c r="R64" s="1"/>
  <c r="Q29"/>
  <c r="R120"/>
  <c r="R119" s="1"/>
  <c r="H170"/>
  <c r="G452"/>
  <c r="G451" s="1"/>
  <c r="S452"/>
  <c r="S451" s="1"/>
  <c r="Q457"/>
  <c r="Q456" s="1"/>
  <c r="I484"/>
  <c r="W619"/>
  <c r="W700"/>
  <c r="O29"/>
  <c r="Q221"/>
  <c r="Q220" s="1"/>
  <c r="Q219" s="1"/>
  <c r="Q218" s="1"/>
  <c r="K221"/>
  <c r="K220" s="1"/>
  <c r="K219" s="1"/>
  <c r="I231"/>
  <c r="I230" s="1"/>
  <c r="G238"/>
  <c r="S238"/>
  <c r="F328"/>
  <c r="R328"/>
  <c r="Q328"/>
  <c r="G333"/>
  <c r="G382"/>
  <c r="G371" s="1"/>
  <c r="S382"/>
  <c r="S371" s="1"/>
  <c r="P430"/>
  <c r="J429"/>
  <c r="Q650"/>
  <c r="W429"/>
  <c r="G457"/>
  <c r="G456" s="1"/>
  <c r="S457"/>
  <c r="S456" s="1"/>
  <c r="K231"/>
  <c r="K230" s="1"/>
  <c r="S170"/>
  <c r="S159" s="1"/>
  <c r="P293"/>
  <c r="O484"/>
  <c r="H84"/>
  <c r="G40"/>
  <c r="I180"/>
  <c r="I179" s="1"/>
  <c r="I159" s="1"/>
  <c r="U180"/>
  <c r="U179" s="1"/>
  <c r="P193"/>
  <c r="L231"/>
  <c r="L230" s="1"/>
  <c r="M231"/>
  <c r="M230" s="1"/>
  <c r="Q304"/>
  <c r="P304"/>
  <c r="Q357"/>
  <c r="Q356" s="1"/>
  <c r="Q355" s="1"/>
  <c r="P357"/>
  <c r="P356" s="1"/>
  <c r="P355" s="1"/>
  <c r="L409"/>
  <c r="O425"/>
  <c r="O424" s="1"/>
  <c r="U425"/>
  <c r="U424" s="1"/>
  <c r="W435"/>
  <c r="W434" s="1"/>
  <c r="I765"/>
  <c r="I760" s="1"/>
  <c r="U765"/>
  <c r="U760" s="1"/>
  <c r="V1093"/>
  <c r="O409"/>
  <c r="T430"/>
  <c r="N430"/>
  <c r="L445"/>
  <c r="L444" s="1"/>
  <c r="L443" s="1"/>
  <c r="R445"/>
  <c r="R444" s="1"/>
  <c r="R443" s="1"/>
  <c r="O457"/>
  <c r="O456" s="1"/>
  <c r="H484"/>
  <c r="H475" s="1"/>
  <c r="H547"/>
  <c r="T547"/>
  <c r="V598"/>
  <c r="O650"/>
  <c r="K779"/>
  <c r="K778" s="1"/>
  <c r="W779"/>
  <c r="R833"/>
  <c r="R832" s="1"/>
  <c r="R831" s="1"/>
  <c r="U836"/>
  <c r="L891"/>
  <c r="L890" s="1"/>
  <c r="L889" s="1"/>
  <c r="F891"/>
  <c r="F890" s="1"/>
  <c r="F889" s="1"/>
  <c r="H1020"/>
  <c r="P987"/>
  <c r="J547"/>
  <c r="P556"/>
  <c r="R897"/>
  <c r="R896" s="1"/>
  <c r="R895" s="1"/>
  <c r="T760"/>
  <c r="H911"/>
  <c r="V996"/>
  <c r="Q686"/>
  <c r="V709"/>
  <c r="V425"/>
  <c r="V424" s="1"/>
  <c r="H457"/>
  <c r="H456" s="1"/>
  <c r="T457"/>
  <c r="T456" s="1"/>
  <c r="S556"/>
  <c r="V637"/>
  <c r="U897"/>
  <c r="U896" s="1"/>
  <c r="U895" s="1"/>
  <c r="J1455"/>
  <c r="O435"/>
  <c r="O434" s="1"/>
  <c r="P566"/>
  <c r="T382"/>
  <c r="V398"/>
  <c r="I429"/>
  <c r="I423" s="1"/>
  <c r="U429"/>
  <c r="G445"/>
  <c r="G444" s="1"/>
  <c r="G443" s="1"/>
  <c r="S445"/>
  <c r="S444" s="1"/>
  <c r="S443" s="1"/>
  <c r="L452"/>
  <c r="L451" s="1"/>
  <c r="V457"/>
  <c r="V456" s="1"/>
  <c r="P524"/>
  <c r="P523" s="1"/>
  <c r="H686"/>
  <c r="M833"/>
  <c r="M832" s="1"/>
  <c r="M831" s="1"/>
  <c r="P874"/>
  <c r="P873" s="1"/>
  <c r="P872" s="1"/>
  <c r="W897"/>
  <c r="W896" s="1"/>
  <c r="W895" s="1"/>
  <c r="O903"/>
  <c r="O902" s="1"/>
  <c r="O901" s="1"/>
  <c r="I911"/>
  <c r="L1093"/>
  <c r="L1125"/>
  <c r="L1124" s="1"/>
  <c r="T1192"/>
  <c r="K1213"/>
  <c r="S996"/>
  <c r="I1538"/>
  <c r="Q1628"/>
  <c r="Q802"/>
  <c r="Q801" s="1"/>
  <c r="Q800" s="1"/>
  <c r="K836"/>
  <c r="W836"/>
  <c r="F874"/>
  <c r="F873" s="1"/>
  <c r="F872" s="1"/>
  <c r="R874"/>
  <c r="R873" s="1"/>
  <c r="R872" s="1"/>
  <c r="L874"/>
  <c r="L873" s="1"/>
  <c r="L872" s="1"/>
  <c r="T891"/>
  <c r="T890" s="1"/>
  <c r="T889" s="1"/>
  <c r="V897"/>
  <c r="V896" s="1"/>
  <c r="V895" s="1"/>
  <c r="N911"/>
  <c r="M937"/>
  <c r="M936" s="1"/>
  <c r="M935" s="1"/>
  <c r="R1125"/>
  <c r="R1124" s="1"/>
  <c r="L1426"/>
  <c r="J1538"/>
  <c r="F1084"/>
  <c r="F816"/>
  <c r="F815" s="1"/>
  <c r="F814" s="1"/>
  <c r="R816"/>
  <c r="R815" s="1"/>
  <c r="R814" s="1"/>
  <c r="P865"/>
  <c r="P864" s="1"/>
  <c r="P863" s="1"/>
  <c r="J891"/>
  <c r="J890" s="1"/>
  <c r="J889" s="1"/>
  <c r="V891"/>
  <c r="V890" s="1"/>
  <c r="V889" s="1"/>
  <c r="P891"/>
  <c r="P890" s="1"/>
  <c r="P889" s="1"/>
  <c r="F897"/>
  <c r="F896" s="1"/>
  <c r="F895" s="1"/>
  <c r="J996"/>
  <c r="G1676"/>
  <c r="G1675" s="1"/>
  <c r="L1269"/>
  <c r="V945"/>
  <c r="S970"/>
  <c r="I1657"/>
  <c r="U1657"/>
  <c r="T709"/>
  <c r="N779"/>
  <c r="N778" s="1"/>
  <c r="J802"/>
  <c r="J801" s="1"/>
  <c r="J800" s="1"/>
  <c r="V802"/>
  <c r="V801" s="1"/>
  <c r="V800" s="1"/>
  <c r="P802"/>
  <c r="P801" s="1"/>
  <c r="P800" s="1"/>
  <c r="O836"/>
  <c r="F937"/>
  <c r="F936" s="1"/>
  <c r="F935" s="1"/>
  <c r="F918" s="1"/>
  <c r="R937"/>
  <c r="R936" s="1"/>
  <c r="R935" s="1"/>
  <c r="G1426"/>
  <c r="G1455"/>
  <c r="J1657"/>
  <c r="V1657"/>
  <c r="N709"/>
  <c r="L802"/>
  <c r="L801" s="1"/>
  <c r="L800" s="1"/>
  <c r="I865"/>
  <c r="I864" s="1"/>
  <c r="I863" s="1"/>
  <c r="U865"/>
  <c r="U864" s="1"/>
  <c r="U863" s="1"/>
  <c r="O891"/>
  <c r="O890" s="1"/>
  <c r="O889" s="1"/>
  <c r="K897"/>
  <c r="K896" s="1"/>
  <c r="K895" s="1"/>
  <c r="G903"/>
  <c r="G902" s="1"/>
  <c r="G901" s="1"/>
  <c r="S903"/>
  <c r="S902" s="1"/>
  <c r="S901" s="1"/>
  <c r="U911"/>
  <c r="H937"/>
  <c r="H936" s="1"/>
  <c r="H935" s="1"/>
  <c r="H918" s="1"/>
  <c r="T937"/>
  <c r="T936" s="1"/>
  <c r="T935" s="1"/>
  <c r="T918" s="1"/>
  <c r="N937"/>
  <c r="N936" s="1"/>
  <c r="N935" s="1"/>
  <c r="N918" s="1"/>
  <c r="S987"/>
  <c r="N1020"/>
  <c r="W1093"/>
  <c r="W1084" s="1"/>
  <c r="F1306"/>
  <c r="F1305" s="1"/>
  <c r="G1567"/>
  <c r="S1574"/>
  <c r="H1676"/>
  <c r="H1675" s="1"/>
  <c r="T1676"/>
  <c r="T1675" s="1"/>
  <c r="V1676"/>
  <c r="V1675" s="1"/>
  <c r="G1354"/>
  <c r="S1354"/>
  <c r="T1440"/>
  <c r="T1439" s="1"/>
  <c r="W1454"/>
  <c r="I1531"/>
  <c r="F1574"/>
  <c r="F1628"/>
  <c r="U1408"/>
  <c r="F1509"/>
  <c r="I1556"/>
  <c r="N1657"/>
  <c r="V1306"/>
  <c r="V1305" s="1"/>
  <c r="J1426"/>
  <c r="M1509"/>
  <c r="M1605"/>
  <c r="M1602" s="1"/>
  <c r="S1605"/>
  <c r="S1602" s="1"/>
  <c r="T1628"/>
  <c r="N1628"/>
  <c r="M1668"/>
  <c r="M1665" s="1"/>
  <c r="F1671"/>
  <c r="R1671"/>
  <c r="L1671"/>
  <c r="W1676"/>
  <c r="W1675" s="1"/>
  <c r="H1687"/>
  <c r="H1682" s="1"/>
  <c r="H1681" s="1"/>
  <c r="T1687"/>
  <c r="T1682" s="1"/>
  <c r="T1681" s="1"/>
  <c r="N1687"/>
  <c r="G1692"/>
  <c r="G1682" s="1"/>
  <c r="G1681" s="1"/>
  <c r="S1692"/>
  <c r="M1692"/>
  <c r="K1439"/>
  <c r="G1469"/>
  <c r="S1516"/>
  <c r="L1538"/>
  <c r="T1545"/>
  <c r="P1545"/>
  <c r="O1567"/>
  <c r="W1587"/>
  <c r="W1586" s="1"/>
  <c r="W1585" s="1"/>
  <c r="Q1587"/>
  <c r="Q1586" s="1"/>
  <c r="Q1585" s="1"/>
  <c r="W1596"/>
  <c r="N1605"/>
  <c r="N1602" s="1"/>
  <c r="I1628"/>
  <c r="R1657"/>
  <c r="H1668"/>
  <c r="L1676"/>
  <c r="L1675" s="1"/>
  <c r="H1692"/>
  <c r="H1382"/>
  <c r="H1381" s="1"/>
  <c r="J1383"/>
  <c r="J1382" s="1"/>
  <c r="J1381" s="1"/>
  <c r="V1440"/>
  <c r="V1439" s="1"/>
  <c r="P1509"/>
  <c r="O1509"/>
  <c r="L1587"/>
  <c r="L1586" s="1"/>
  <c r="L1585" s="1"/>
  <c r="R1587"/>
  <c r="R1586" s="1"/>
  <c r="R1585" s="1"/>
  <c r="L1602"/>
  <c r="L1595" s="1"/>
  <c r="I1668"/>
  <c r="U1668"/>
  <c r="O1668"/>
  <c r="I1306"/>
  <c r="I1305" s="1"/>
  <c r="P1336"/>
  <c r="I1367"/>
  <c r="U1367"/>
  <c r="T1531"/>
  <c r="M1556"/>
  <c r="S1567"/>
  <c r="M1587"/>
  <c r="M1586" s="1"/>
  <c r="M1585" s="1"/>
  <c r="G1587"/>
  <c r="G1586" s="1"/>
  <c r="G1585" s="1"/>
  <c r="P1599"/>
  <c r="P1596" s="1"/>
  <c r="P1605"/>
  <c r="P1602" s="1"/>
  <c r="J1605"/>
  <c r="V1605"/>
  <c r="V1602" s="1"/>
  <c r="K1628"/>
  <c r="U1671"/>
  <c r="P1117"/>
  <c r="Q1336"/>
  <c r="N1469"/>
  <c r="N1454" s="1"/>
  <c r="G1545"/>
  <c r="F1567"/>
  <c r="R1567"/>
  <c r="N1574"/>
  <c r="I1592"/>
  <c r="I1591" s="1"/>
  <c r="I1590" s="1"/>
  <c r="Q1599"/>
  <c r="Q1596" s="1"/>
  <c r="W1692"/>
  <c r="N1697"/>
  <c r="P1697"/>
  <c r="N1125"/>
  <c r="N1124" s="1"/>
  <c r="O1455"/>
  <c r="F1538"/>
  <c r="F1668"/>
  <c r="F1665" s="1"/>
  <c r="F1656" s="1"/>
  <c r="M1687"/>
  <c r="L1692"/>
  <c r="Q180"/>
  <c r="Q179" s="1"/>
  <c r="P188"/>
  <c r="V188"/>
  <c r="V258"/>
  <c r="V257" s="1"/>
  <c r="P258"/>
  <c r="P257" s="1"/>
  <c r="K21"/>
  <c r="K12" s="1"/>
  <c r="W21"/>
  <c r="W12" s="1"/>
  <c r="W29"/>
  <c r="J189"/>
  <c r="L238"/>
  <c r="L229" s="1"/>
  <c r="T170"/>
  <c r="K170"/>
  <c r="K159" s="1"/>
  <c r="W170"/>
  <c r="W159" s="1"/>
  <c r="I193"/>
  <c r="I188" s="1"/>
  <c r="I187" s="1"/>
  <c r="L293"/>
  <c r="L292" s="1"/>
  <c r="J409"/>
  <c r="W423"/>
  <c r="K462"/>
  <c r="R21"/>
  <c r="W258"/>
  <c r="W257" s="1"/>
  <c r="V686"/>
  <c r="Q21"/>
  <c r="Q12" s="1"/>
  <c r="U121"/>
  <c r="U120" s="1"/>
  <c r="U119" s="1"/>
  <c r="I121"/>
  <c r="I120" s="1"/>
  <c r="I119" s="1"/>
  <c r="J193"/>
  <c r="O77"/>
  <c r="O64" s="1"/>
  <c r="L77"/>
  <c r="L64" s="1"/>
  <c r="R180"/>
  <c r="R179" s="1"/>
  <c r="K193"/>
  <c r="K188" s="1"/>
  <c r="M293"/>
  <c r="M292" s="1"/>
  <c r="L314"/>
  <c r="W338"/>
  <c r="L357"/>
  <c r="L356" s="1"/>
  <c r="L355" s="1"/>
  <c r="H566"/>
  <c r="G21"/>
  <c r="G12" s="1"/>
  <c r="S21"/>
  <c r="S12" s="1"/>
  <c r="T40"/>
  <c r="I84"/>
  <c r="W180"/>
  <c r="W179" s="1"/>
  <c r="G180"/>
  <c r="G179" s="1"/>
  <c r="L193"/>
  <c r="L188" s="1"/>
  <c r="P218"/>
  <c r="S258"/>
  <c r="S257" s="1"/>
  <c r="J338"/>
  <c r="Q523"/>
  <c r="R238"/>
  <c r="G258"/>
  <c r="G257" s="1"/>
  <c r="Q28"/>
  <c r="T293"/>
  <c r="T292" s="1"/>
  <c r="P292"/>
  <c r="N120"/>
  <c r="N119" s="1"/>
  <c r="O180"/>
  <c r="O179" s="1"/>
  <c r="O159" s="1"/>
  <c r="G193"/>
  <c r="V218"/>
  <c r="V187" s="1"/>
  <c r="U21"/>
  <c r="U12" s="1"/>
  <c r="Q77"/>
  <c r="U84"/>
  <c r="Q170"/>
  <c r="N180"/>
  <c r="N179" s="1"/>
  <c r="F293"/>
  <c r="F292" s="1"/>
  <c r="F304"/>
  <c r="P333"/>
  <c r="T409"/>
  <c r="W238"/>
  <c r="W229" s="1"/>
  <c r="I21"/>
  <c r="Q362"/>
  <c r="R398"/>
  <c r="S709"/>
  <c r="J159"/>
  <c r="W193"/>
  <c r="W188" s="1"/>
  <c r="J258"/>
  <c r="J257" s="1"/>
  <c r="I315"/>
  <c r="I314" s="1"/>
  <c r="I313" s="1"/>
  <c r="U315"/>
  <c r="U314" s="1"/>
  <c r="M180"/>
  <c r="M179" s="1"/>
  <c r="O193"/>
  <c r="M121"/>
  <c r="M120" s="1"/>
  <c r="M119" s="1"/>
  <c r="J21"/>
  <c r="O84"/>
  <c r="O238"/>
  <c r="I29"/>
  <c r="U29"/>
  <c r="F77"/>
  <c r="F64" s="1"/>
  <c r="H315"/>
  <c r="H314" s="1"/>
  <c r="T315"/>
  <c r="T314" s="1"/>
  <c r="Q333"/>
  <c r="F357"/>
  <c r="F356" s="1"/>
  <c r="F355" s="1"/>
  <c r="N619"/>
  <c r="G188"/>
  <c r="V315"/>
  <c r="V314" s="1"/>
  <c r="H328"/>
  <c r="T328"/>
  <c r="T357"/>
  <c r="T356" s="1"/>
  <c r="T355" s="1"/>
  <c r="K362"/>
  <c r="Q425"/>
  <c r="Q424" s="1"/>
  <c r="K425"/>
  <c r="K424" s="1"/>
  <c r="R547"/>
  <c r="K686"/>
  <c r="S435"/>
  <c r="S434" s="1"/>
  <c r="L484"/>
  <c r="L475" s="1"/>
  <c r="M598"/>
  <c r="M897"/>
  <c r="M896" s="1"/>
  <c r="M895" s="1"/>
  <c r="T193"/>
  <c r="T188" s="1"/>
  <c r="T187" s="1"/>
  <c r="N193"/>
  <c r="N188" s="1"/>
  <c r="J231"/>
  <c r="J230" s="1"/>
  <c r="V231"/>
  <c r="V230" s="1"/>
  <c r="R258"/>
  <c r="R257" s="1"/>
  <c r="O304"/>
  <c r="F333"/>
  <c r="K416"/>
  <c r="F435"/>
  <c r="F434" s="1"/>
  <c r="L619"/>
  <c r="G650"/>
  <c r="G637" s="1"/>
  <c r="L686"/>
  <c r="F382"/>
  <c r="F371" s="1"/>
  <c r="P398"/>
  <c r="L416"/>
  <c r="W416"/>
  <c r="H429"/>
  <c r="H430"/>
  <c r="J452"/>
  <c r="J451" s="1"/>
  <c r="V452"/>
  <c r="V451" s="1"/>
  <c r="V450" s="1"/>
  <c r="P457"/>
  <c r="P456" s="1"/>
  <c r="P450" s="1"/>
  <c r="J457"/>
  <c r="J456" s="1"/>
  <c r="P462"/>
  <c r="U524"/>
  <c r="U523" s="1"/>
  <c r="P565"/>
  <c r="O598"/>
  <c r="F650"/>
  <c r="F637" s="1"/>
  <c r="R650"/>
  <c r="R637" s="1"/>
  <c r="R686"/>
  <c r="N314"/>
  <c r="J328"/>
  <c r="V328"/>
  <c r="Q338"/>
  <c r="Q327" s="1"/>
  <c r="N416"/>
  <c r="I650"/>
  <c r="I637" s="1"/>
  <c r="O779"/>
  <c r="O778" s="1"/>
  <c r="P836"/>
  <c r="O188"/>
  <c r="O187" s="1"/>
  <c r="M238"/>
  <c r="M229" s="1"/>
  <c r="R304"/>
  <c r="O315"/>
  <c r="W371"/>
  <c r="T371"/>
  <c r="V423"/>
  <c r="J430"/>
  <c r="V430"/>
  <c r="P429"/>
  <c r="I435"/>
  <c r="I434" s="1"/>
  <c r="G709"/>
  <c r="M726"/>
  <c r="P779"/>
  <c r="N238"/>
  <c r="S293"/>
  <c r="S292" s="1"/>
  <c r="P315"/>
  <c r="P314" s="1"/>
  <c r="J333"/>
  <c r="G338"/>
  <c r="G327" s="1"/>
  <c r="S338"/>
  <c r="N357"/>
  <c r="N356" s="1"/>
  <c r="N355" s="1"/>
  <c r="J382"/>
  <c r="K430"/>
  <c r="K429"/>
  <c r="L462"/>
  <c r="V619"/>
  <c r="S193"/>
  <c r="F221"/>
  <c r="F220" s="1"/>
  <c r="F219" s="1"/>
  <c r="F218" s="1"/>
  <c r="R221"/>
  <c r="R220" s="1"/>
  <c r="R219" s="1"/>
  <c r="R218" s="1"/>
  <c r="J218"/>
  <c r="Q315"/>
  <c r="Q314" s="1"/>
  <c r="S357"/>
  <c r="S356" s="1"/>
  <c r="S355" s="1"/>
  <c r="K382"/>
  <c r="L430"/>
  <c r="F429"/>
  <c r="F423" s="1"/>
  <c r="R429"/>
  <c r="K435"/>
  <c r="K434" s="1"/>
  <c r="M445"/>
  <c r="M444" s="1"/>
  <c r="M443" s="1"/>
  <c r="N452"/>
  <c r="N451" s="1"/>
  <c r="N450" s="1"/>
  <c r="F686"/>
  <c r="U77"/>
  <c r="U64" s="1"/>
  <c r="H180"/>
  <c r="H179" s="1"/>
  <c r="H159" s="1"/>
  <c r="G221"/>
  <c r="G220" s="1"/>
  <c r="G219" s="1"/>
  <c r="G218" s="1"/>
  <c r="S221"/>
  <c r="S220" s="1"/>
  <c r="S219" s="1"/>
  <c r="S218" s="1"/>
  <c r="M221"/>
  <c r="M220" s="1"/>
  <c r="M219" s="1"/>
  <c r="T231"/>
  <c r="T230" s="1"/>
  <c r="I292"/>
  <c r="I304"/>
  <c r="W333"/>
  <c r="I338"/>
  <c r="J362"/>
  <c r="V362"/>
  <c r="V382"/>
  <c r="V371" s="1"/>
  <c r="S398"/>
  <c r="M425"/>
  <c r="M424" s="1"/>
  <c r="L429"/>
  <c r="L423" s="1"/>
  <c r="N445"/>
  <c r="N444" s="1"/>
  <c r="N443" s="1"/>
  <c r="H445"/>
  <c r="H444" s="1"/>
  <c r="H443" s="1"/>
  <c r="I457"/>
  <c r="I456" s="1"/>
  <c r="U462"/>
  <c r="T524"/>
  <c r="T523" s="1"/>
  <c r="F547"/>
  <c r="N547"/>
  <c r="F619"/>
  <c r="Q293"/>
  <c r="Q292" s="1"/>
  <c r="S304"/>
  <c r="M333"/>
  <c r="I382"/>
  <c r="I371" s="1"/>
  <c r="U382"/>
  <c r="I398"/>
  <c r="U416"/>
  <c r="H425"/>
  <c r="H424" s="1"/>
  <c r="H423" s="1"/>
  <c r="T425"/>
  <c r="T424" s="1"/>
  <c r="T423" s="1"/>
  <c r="I445"/>
  <c r="I444" s="1"/>
  <c r="I443" s="1"/>
  <c r="U445"/>
  <c r="U444" s="1"/>
  <c r="U443" s="1"/>
  <c r="O445"/>
  <c r="O444" s="1"/>
  <c r="O443" s="1"/>
  <c r="Q452"/>
  <c r="Q451" s="1"/>
  <c r="Q450" s="1"/>
  <c r="K457"/>
  <c r="K456" s="1"/>
  <c r="Q484"/>
  <c r="Q475" s="1"/>
  <c r="F524"/>
  <c r="F523" s="1"/>
  <c r="P598"/>
  <c r="G619"/>
  <c r="H701"/>
  <c r="H700" s="1"/>
  <c r="T701"/>
  <c r="T700" s="1"/>
  <c r="H765"/>
  <c r="H760" s="1"/>
  <c r="Q836"/>
  <c r="I362"/>
  <c r="U362"/>
  <c r="J398"/>
  <c r="M409"/>
  <c r="V416"/>
  <c r="J445"/>
  <c r="J444" s="1"/>
  <c r="J443" s="1"/>
  <c r="V445"/>
  <c r="V444" s="1"/>
  <c r="V443" s="1"/>
  <c r="P445"/>
  <c r="P444" s="1"/>
  <c r="P443" s="1"/>
  <c r="F452"/>
  <c r="F451" s="1"/>
  <c r="F457"/>
  <c r="F456" s="1"/>
  <c r="R457"/>
  <c r="R456" s="1"/>
  <c r="F484"/>
  <c r="F475" s="1"/>
  <c r="W598"/>
  <c r="I701"/>
  <c r="I700" s="1"/>
  <c r="U701"/>
  <c r="U700" s="1"/>
  <c r="I1042"/>
  <c r="I1041" s="1"/>
  <c r="V701"/>
  <c r="V700" s="1"/>
  <c r="V661" s="1"/>
  <c r="V765"/>
  <c r="V760" s="1"/>
  <c r="V1042"/>
  <c r="V1041" s="1"/>
  <c r="Q547"/>
  <c r="M556"/>
  <c r="H637"/>
  <c r="P637"/>
  <c r="G897"/>
  <c r="G896" s="1"/>
  <c r="G895" s="1"/>
  <c r="G911"/>
  <c r="U918"/>
  <c r="T1020"/>
  <c r="O1100"/>
  <c r="H409"/>
  <c r="P409"/>
  <c r="O416"/>
  <c r="F416"/>
  <c r="U430"/>
  <c r="Q429"/>
  <c r="G462"/>
  <c r="J462"/>
  <c r="V836"/>
  <c r="V1084"/>
  <c r="V333"/>
  <c r="V338"/>
  <c r="M357"/>
  <c r="M356" s="1"/>
  <c r="M355" s="1"/>
  <c r="P362"/>
  <c r="N362"/>
  <c r="O398"/>
  <c r="K409"/>
  <c r="Q416"/>
  <c r="H416"/>
  <c r="J435"/>
  <c r="J434" s="1"/>
  <c r="V435"/>
  <c r="V434" s="1"/>
  <c r="R435"/>
  <c r="R434" s="1"/>
  <c r="G547"/>
  <c r="S547"/>
  <c r="V556"/>
  <c r="M650"/>
  <c r="M637" s="1"/>
  <c r="O709"/>
  <c r="U709"/>
  <c r="G779"/>
  <c r="G778" s="1"/>
  <c r="R911"/>
  <c r="W1020"/>
  <c r="R452"/>
  <c r="R451" s="1"/>
  <c r="S524"/>
  <c r="S523" s="1"/>
  <c r="M524"/>
  <c r="M523" s="1"/>
  <c r="O547"/>
  <c r="W556"/>
  <c r="W546" s="1"/>
  <c r="Q556"/>
  <c r="N701"/>
  <c r="N700" s="1"/>
  <c r="Q709"/>
  <c r="P709"/>
  <c r="M315"/>
  <c r="L333"/>
  <c r="U333"/>
  <c r="F338"/>
  <c r="R338"/>
  <c r="P425"/>
  <c r="P424" s="1"/>
  <c r="P423" s="1"/>
  <c r="J425"/>
  <c r="J424" s="1"/>
  <c r="L435"/>
  <c r="L434" s="1"/>
  <c r="T435"/>
  <c r="T434" s="1"/>
  <c r="Q445"/>
  <c r="Q444" s="1"/>
  <c r="Q443" s="1"/>
  <c r="I547"/>
  <c r="U547"/>
  <c r="F556"/>
  <c r="K709"/>
  <c r="L897"/>
  <c r="L896" s="1"/>
  <c r="L895" s="1"/>
  <c r="L911"/>
  <c r="I945"/>
  <c r="N970"/>
  <c r="U970"/>
  <c r="K650"/>
  <c r="K637" s="1"/>
  <c r="F779"/>
  <c r="F778" s="1"/>
  <c r="R779"/>
  <c r="R778" s="1"/>
  <c r="P816"/>
  <c r="P815" s="1"/>
  <c r="P814" s="1"/>
  <c r="J816"/>
  <c r="J815" s="1"/>
  <c r="V816"/>
  <c r="V815" s="1"/>
  <c r="V814" s="1"/>
  <c r="F836"/>
  <c r="R836"/>
  <c r="G874"/>
  <c r="G873" s="1"/>
  <c r="G872" s="1"/>
  <c r="S874"/>
  <c r="S873" s="1"/>
  <c r="S872" s="1"/>
  <c r="M891"/>
  <c r="M890" s="1"/>
  <c r="M889" s="1"/>
  <c r="Q903"/>
  <c r="Q902" s="1"/>
  <c r="Q901" s="1"/>
  <c r="N945"/>
  <c r="I686"/>
  <c r="U686"/>
  <c r="H709"/>
  <c r="Q816"/>
  <c r="Q815" s="1"/>
  <c r="Q814" s="1"/>
  <c r="K816"/>
  <c r="K815" s="1"/>
  <c r="K814" s="1"/>
  <c r="W816"/>
  <c r="W815" s="1"/>
  <c r="W814" s="1"/>
  <c r="J897"/>
  <c r="J896" s="1"/>
  <c r="J895" s="1"/>
  <c r="F903"/>
  <c r="F902" s="1"/>
  <c r="F901" s="1"/>
  <c r="R903"/>
  <c r="R902" s="1"/>
  <c r="R901" s="1"/>
  <c r="J911"/>
  <c r="W970"/>
  <c r="Q970"/>
  <c r="I1117"/>
  <c r="I1100" s="1"/>
  <c r="T779"/>
  <c r="T778" s="1"/>
  <c r="P918"/>
  <c r="G970"/>
  <c r="G996"/>
  <c r="V1125"/>
  <c r="V1124" s="1"/>
  <c r="J1163"/>
  <c r="J1162" s="1"/>
  <c r="J1161" s="1"/>
  <c r="J1152" s="1"/>
  <c r="R765"/>
  <c r="R760" s="1"/>
  <c r="R802"/>
  <c r="R801" s="1"/>
  <c r="R800" s="1"/>
  <c r="G816"/>
  <c r="G815" s="1"/>
  <c r="G814" s="1"/>
  <c r="S816"/>
  <c r="S815" s="1"/>
  <c r="S814" s="1"/>
  <c r="M816"/>
  <c r="M815" s="1"/>
  <c r="M814" s="1"/>
  <c r="I833"/>
  <c r="I832" s="1"/>
  <c r="I831" s="1"/>
  <c r="U833"/>
  <c r="U832" s="1"/>
  <c r="U831" s="1"/>
  <c r="H903"/>
  <c r="H902" s="1"/>
  <c r="H901" s="1"/>
  <c r="T903"/>
  <c r="T902" s="1"/>
  <c r="T901" s="1"/>
  <c r="N903"/>
  <c r="N902" s="1"/>
  <c r="N901" s="1"/>
  <c r="M911"/>
  <c r="T970"/>
  <c r="H987"/>
  <c r="V987"/>
  <c r="P1042"/>
  <c r="P1041" s="1"/>
  <c r="J779"/>
  <c r="J778" s="1"/>
  <c r="V779"/>
  <c r="V778" s="1"/>
  <c r="H779"/>
  <c r="H778" s="1"/>
  <c r="G802"/>
  <c r="G801" s="1"/>
  <c r="G800" s="1"/>
  <c r="S802"/>
  <c r="S801" s="1"/>
  <c r="S800" s="1"/>
  <c r="M802"/>
  <c r="M801" s="1"/>
  <c r="M800" s="1"/>
  <c r="H816"/>
  <c r="H815" s="1"/>
  <c r="H814" s="1"/>
  <c r="T816"/>
  <c r="T815" s="1"/>
  <c r="T814" s="1"/>
  <c r="J833"/>
  <c r="J832" s="1"/>
  <c r="J831" s="1"/>
  <c r="V833"/>
  <c r="V832" s="1"/>
  <c r="V831" s="1"/>
  <c r="P833"/>
  <c r="P832" s="1"/>
  <c r="P831" s="1"/>
  <c r="J836"/>
  <c r="Q891"/>
  <c r="Q890" s="1"/>
  <c r="Q889" s="1"/>
  <c r="I903"/>
  <c r="I902" s="1"/>
  <c r="I901" s="1"/>
  <c r="U903"/>
  <c r="U902" s="1"/>
  <c r="U901" s="1"/>
  <c r="R918"/>
  <c r="O945"/>
  <c r="H970"/>
  <c r="K987"/>
  <c r="W987"/>
  <c r="Q1020"/>
  <c r="U1020"/>
  <c r="W1367"/>
  <c r="W778"/>
  <c r="H802"/>
  <c r="H801" s="1"/>
  <c r="H800" s="1"/>
  <c r="T802"/>
  <c r="T801" s="1"/>
  <c r="T800" s="1"/>
  <c r="N802"/>
  <c r="N801" s="1"/>
  <c r="N800" s="1"/>
  <c r="I816"/>
  <c r="I815" s="1"/>
  <c r="I814" s="1"/>
  <c r="U816"/>
  <c r="U815" s="1"/>
  <c r="U814" s="1"/>
  <c r="K833"/>
  <c r="K832" s="1"/>
  <c r="K831" s="1"/>
  <c r="W833"/>
  <c r="W832" s="1"/>
  <c r="W831" s="1"/>
  <c r="Q833"/>
  <c r="Q832" s="1"/>
  <c r="Q831" s="1"/>
  <c r="J1093"/>
  <c r="J1084" s="1"/>
  <c r="T1152"/>
  <c r="M686"/>
  <c r="F709"/>
  <c r="R709"/>
  <c r="L836"/>
  <c r="V911"/>
  <c r="P911"/>
  <c r="V1020"/>
  <c r="Q1042"/>
  <c r="Q1041" s="1"/>
  <c r="N686"/>
  <c r="J701"/>
  <c r="J700" s="1"/>
  <c r="K701"/>
  <c r="K700" s="1"/>
  <c r="Q765"/>
  <c r="Q760" s="1"/>
  <c r="N987"/>
  <c r="U1117"/>
  <c r="U1100" s="1"/>
  <c r="S1152"/>
  <c r="P686"/>
  <c r="N726"/>
  <c r="K765"/>
  <c r="K760" s="1"/>
  <c r="N836"/>
  <c r="G937"/>
  <c r="G936" s="1"/>
  <c r="G935" s="1"/>
  <c r="S937"/>
  <c r="S936" s="1"/>
  <c r="S935" s="1"/>
  <c r="L1020"/>
  <c r="R1236"/>
  <c r="P996"/>
  <c r="W1042"/>
  <c r="W1041" s="1"/>
  <c r="O1125"/>
  <c r="O1124" s="1"/>
  <c r="L1152"/>
  <c r="K1665"/>
  <c r="L970"/>
  <c r="Q996"/>
  <c r="T996"/>
  <c r="H996"/>
  <c r="N1169"/>
  <c r="O1367"/>
  <c r="M1408"/>
  <c r="R1426"/>
  <c r="U1469"/>
  <c r="F1545"/>
  <c r="R1545"/>
  <c r="F945"/>
  <c r="M970"/>
  <c r="U996"/>
  <c r="N1093"/>
  <c r="N1084" s="1"/>
  <c r="J1100"/>
  <c r="Q1125"/>
  <c r="Q1124" s="1"/>
  <c r="N1152"/>
  <c r="N1151" s="1"/>
  <c r="I1152"/>
  <c r="U1152"/>
  <c r="W1236"/>
  <c r="O1269"/>
  <c r="T1455"/>
  <c r="T1454" s="1"/>
  <c r="P1093"/>
  <c r="P1084" s="1"/>
  <c r="N1117"/>
  <c r="N1100" s="1"/>
  <c r="T1169"/>
  <c r="H1192"/>
  <c r="Q1236"/>
  <c r="F1236"/>
  <c r="V1336"/>
  <c r="M1354"/>
  <c r="J1367"/>
  <c r="H1152"/>
  <c r="F1192"/>
  <c r="I1192"/>
  <c r="U1192"/>
  <c r="M1213"/>
  <c r="T1236"/>
  <c r="T1269"/>
  <c r="P1306"/>
  <c r="P1305" s="1"/>
  <c r="G1345"/>
  <c r="T1408"/>
  <c r="G1192"/>
  <c r="P1213"/>
  <c r="U1236"/>
  <c r="F1269"/>
  <c r="G1367"/>
  <c r="F1383"/>
  <c r="F1382" s="1"/>
  <c r="F1381" s="1"/>
  <c r="Q1408"/>
  <c r="R1084"/>
  <c r="W1117"/>
  <c r="W1100" s="1"/>
  <c r="Q1117"/>
  <c r="M1125"/>
  <c r="M1124" s="1"/>
  <c r="Q1192"/>
  <c r="S1269"/>
  <c r="S1383"/>
  <c r="S1382" s="1"/>
  <c r="S1381" s="1"/>
  <c r="F1408"/>
  <c r="G1093"/>
  <c r="G1084" s="1"/>
  <c r="S1093"/>
  <c r="S1084" s="1"/>
  <c r="F1117"/>
  <c r="F1100" s="1"/>
  <c r="F1083" s="1"/>
  <c r="R1117"/>
  <c r="R1100" s="1"/>
  <c r="H1236"/>
  <c r="V1345"/>
  <c r="N1383"/>
  <c r="N1382" s="1"/>
  <c r="N1381" s="1"/>
  <c r="G1408"/>
  <c r="P1426"/>
  <c r="R987"/>
  <c r="M987"/>
  <c r="L996"/>
  <c r="H1093"/>
  <c r="H1084" s="1"/>
  <c r="T1093"/>
  <c r="T1084" s="1"/>
  <c r="K1125"/>
  <c r="K1124" s="1"/>
  <c r="K1169"/>
  <c r="G1269"/>
  <c r="H1408"/>
  <c r="H1397" s="1"/>
  <c r="G1509"/>
  <c r="G1117"/>
  <c r="G1100" s="1"/>
  <c r="S1117"/>
  <c r="S1100" s="1"/>
  <c r="G1125"/>
  <c r="G1124" s="1"/>
  <c r="R1152"/>
  <c r="M1469"/>
  <c r="L1479"/>
  <c r="Q1531"/>
  <c r="O1306"/>
  <c r="O1305" s="1"/>
  <c r="N1345"/>
  <c r="F1440"/>
  <c r="F1439" s="1"/>
  <c r="Q1455"/>
  <c r="H1469"/>
  <c r="P1531"/>
  <c r="Q1657"/>
  <c r="M1192"/>
  <c r="V1213"/>
  <c r="O1345"/>
  <c r="L1354"/>
  <c r="H1574"/>
  <c r="F1213"/>
  <c r="R1336"/>
  <c r="R1345"/>
  <c r="M1383"/>
  <c r="M1382" s="1"/>
  <c r="M1381" s="1"/>
  <c r="W1439"/>
  <c r="F1455"/>
  <c r="F1454" s="1"/>
  <c r="R1455"/>
  <c r="I1479"/>
  <c r="W1345"/>
  <c r="K1354"/>
  <c r="V1469"/>
  <c r="V1454" s="1"/>
  <c r="V1516"/>
  <c r="H1567"/>
  <c r="M1152"/>
  <c r="Q1306"/>
  <c r="G1306"/>
  <c r="G1305" s="1"/>
  <c r="N1408"/>
  <c r="N1426"/>
  <c r="T1574"/>
  <c r="I1596"/>
  <c r="J1213"/>
  <c r="K1269"/>
  <c r="W1269"/>
  <c r="G1336"/>
  <c r="T1426"/>
  <c r="O1426"/>
  <c r="N1440"/>
  <c r="N1439" s="1"/>
  <c r="U1455"/>
  <c r="N1367"/>
  <c r="J1408"/>
  <c r="V1408"/>
  <c r="J1440"/>
  <c r="J1439" s="1"/>
  <c r="O1538"/>
  <c r="P1574"/>
  <c r="H1596"/>
  <c r="T1596"/>
  <c r="K1697"/>
  <c r="W1697"/>
  <c r="L1440"/>
  <c r="L1439" s="1"/>
  <c r="L1455"/>
  <c r="Q1469"/>
  <c r="T1509"/>
  <c r="Q1538"/>
  <c r="V1545"/>
  <c r="T1556"/>
  <c r="K1574"/>
  <c r="I1687"/>
  <c r="U1509"/>
  <c r="H1531"/>
  <c r="W1545"/>
  <c r="T1567"/>
  <c r="M1567"/>
  <c r="N1599"/>
  <c r="Q1647"/>
  <c r="Q1646" s="1"/>
  <c r="F1697"/>
  <c r="Q1516"/>
  <c r="U1567"/>
  <c r="F1647"/>
  <c r="F1646" s="1"/>
  <c r="O1682"/>
  <c r="O1681" s="1"/>
  <c r="U1336"/>
  <c r="P1345"/>
  <c r="V1354"/>
  <c r="H1367"/>
  <c r="W1426"/>
  <c r="S1509"/>
  <c r="K1509"/>
  <c r="W1509"/>
  <c r="H1538"/>
  <c r="V1567"/>
  <c r="K1587"/>
  <c r="K1586" s="1"/>
  <c r="K1585" s="1"/>
  <c r="S1682"/>
  <c r="S1681" s="1"/>
  <c r="P1455"/>
  <c r="P1454" s="1"/>
  <c r="S1479"/>
  <c r="T1538"/>
  <c r="U1556"/>
  <c r="W1567"/>
  <c r="R1628"/>
  <c r="M1426"/>
  <c r="J1469"/>
  <c r="G1556"/>
  <c r="S1587"/>
  <c r="S1586" s="1"/>
  <c r="S1585" s="1"/>
  <c r="R1697"/>
  <c r="W1516"/>
  <c r="S1545"/>
  <c r="L1556"/>
  <c r="M1574"/>
  <c r="M1599"/>
  <c r="M1596" s="1"/>
  <c r="G1599"/>
  <c r="G1596" s="1"/>
  <c r="J1671"/>
  <c r="H1516"/>
  <c r="I1545"/>
  <c r="Q1556"/>
  <c r="H1587"/>
  <c r="H1586" s="1"/>
  <c r="H1585" s="1"/>
  <c r="T1587"/>
  <c r="T1586" s="1"/>
  <c r="T1585" s="1"/>
  <c r="N1587"/>
  <c r="N1586" s="1"/>
  <c r="N1585" s="1"/>
  <c r="W1592"/>
  <c r="W1591" s="1"/>
  <c r="W1590" s="1"/>
  <c r="H1605"/>
  <c r="H1602" s="1"/>
  <c r="T1605"/>
  <c r="T1602" s="1"/>
  <c r="I1647"/>
  <c r="I1646" s="1"/>
  <c r="U1647"/>
  <c r="U1646" s="1"/>
  <c r="T1657"/>
  <c r="S1657"/>
  <c r="M1682"/>
  <c r="M1681" s="1"/>
  <c r="Q1697"/>
  <c r="W1605"/>
  <c r="W1602" s="1"/>
  <c r="H1647"/>
  <c r="H1646" s="1"/>
  <c r="U1676"/>
  <c r="U1675" s="1"/>
  <c r="F1692"/>
  <c r="F1682" s="1"/>
  <c r="F1681" s="1"/>
  <c r="R1692"/>
  <c r="G1697"/>
  <c r="M1647"/>
  <c r="M1646" s="1"/>
  <c r="F1676"/>
  <c r="F1675" s="1"/>
  <c r="V1628"/>
  <c r="P1647"/>
  <c r="P1646" s="1"/>
  <c r="N1668"/>
  <c r="T1668"/>
  <c r="R1687"/>
  <c r="I1692"/>
  <c r="U1692"/>
  <c r="U1682" s="1"/>
  <c r="U1681" s="1"/>
  <c r="H1697"/>
  <c r="T1697"/>
  <c r="N1479"/>
  <c r="N1509"/>
  <c r="T1516"/>
  <c r="F1531"/>
  <c r="R1531"/>
  <c r="Q1545"/>
  <c r="S1556"/>
  <c r="Q1574"/>
  <c r="J1628"/>
  <c r="H1671"/>
  <c r="T1671"/>
  <c r="N1671"/>
  <c r="V1692"/>
  <c r="I1697"/>
  <c r="K1469"/>
  <c r="Q1509"/>
  <c r="M1545"/>
  <c r="F1592"/>
  <c r="F1591" s="1"/>
  <c r="F1590" s="1"/>
  <c r="R1592"/>
  <c r="R1591" s="1"/>
  <c r="R1590" s="1"/>
  <c r="L1592"/>
  <c r="L1591" s="1"/>
  <c r="L1590" s="1"/>
  <c r="R1668"/>
  <c r="R1665" s="1"/>
  <c r="L1668"/>
  <c r="W1671"/>
  <c r="W1665" s="1"/>
  <c r="Q1676"/>
  <c r="Q1675" s="1"/>
  <c r="J1687"/>
  <c r="J1682" s="1"/>
  <c r="J1681" s="1"/>
  <c r="V1687"/>
  <c r="P1687"/>
  <c r="P1682" s="1"/>
  <c r="P1681" s="1"/>
  <c r="G1668"/>
  <c r="G1665" s="1"/>
  <c r="S1668"/>
  <c r="S1665" s="1"/>
  <c r="S1656" s="1"/>
  <c r="S1641" s="1"/>
  <c r="K1687"/>
  <c r="W1687"/>
  <c r="Q1687"/>
  <c r="N1692"/>
  <c r="J1647"/>
  <c r="J1646" s="1"/>
  <c r="K1657"/>
  <c r="J1592"/>
  <c r="J1591" s="1"/>
  <c r="J1590" s="1"/>
  <c r="V1592"/>
  <c r="V1591" s="1"/>
  <c r="V1590" s="1"/>
  <c r="I1602"/>
  <c r="U1602"/>
  <c r="P1657"/>
  <c r="J1668"/>
  <c r="V1668"/>
  <c r="P1668"/>
  <c r="P1665" s="1"/>
  <c r="O1671"/>
  <c r="O1665" s="1"/>
  <c r="I1671"/>
  <c r="I1676"/>
  <c r="I1675" s="1"/>
  <c r="Q1692"/>
  <c r="F136"/>
  <c r="F135" s="1"/>
  <c r="R136"/>
  <c r="R135" s="1"/>
  <c r="J84"/>
  <c r="K84"/>
  <c r="G136"/>
  <c r="G135" s="1"/>
  <c r="S136"/>
  <c r="S135" s="1"/>
  <c r="T159"/>
  <c r="F21"/>
  <c r="F12" s="1"/>
  <c r="H21"/>
  <c r="H12" s="1"/>
  <c r="T21"/>
  <c r="T12" s="1"/>
  <c r="J40"/>
  <c r="V40"/>
  <c r="H77"/>
  <c r="H64" s="1"/>
  <c r="G77"/>
  <c r="G64" s="1"/>
  <c r="S77"/>
  <c r="S64" s="1"/>
  <c r="L84"/>
  <c r="J121"/>
  <c r="J120" s="1"/>
  <c r="J119" s="1"/>
  <c r="Q136"/>
  <c r="Q135" s="1"/>
  <c r="H136"/>
  <c r="H135" s="1"/>
  <c r="T136"/>
  <c r="T135" s="1"/>
  <c r="F180"/>
  <c r="F179" s="1"/>
  <c r="F159" s="1"/>
  <c r="F193"/>
  <c r="F188" s="1"/>
  <c r="K218"/>
  <c r="K258"/>
  <c r="K257" s="1"/>
  <c r="S84"/>
  <c r="V29"/>
  <c r="V28" s="1"/>
  <c r="P29"/>
  <c r="P40"/>
  <c r="K28"/>
  <c r="N84"/>
  <c r="N63" s="1"/>
  <c r="Q121"/>
  <c r="Q120" s="1"/>
  <c r="Q119" s="1"/>
  <c r="V121"/>
  <c r="V120" s="1"/>
  <c r="V119" s="1"/>
  <c r="P121"/>
  <c r="P120" s="1"/>
  <c r="P119" s="1"/>
  <c r="O136"/>
  <c r="O135" s="1"/>
  <c r="M218"/>
  <c r="K304"/>
  <c r="J12"/>
  <c r="R29"/>
  <c r="I77"/>
  <c r="I64" s="1"/>
  <c r="I63" s="1"/>
  <c r="V77"/>
  <c r="V64" s="1"/>
  <c r="J77"/>
  <c r="J64" s="1"/>
  <c r="J136"/>
  <c r="J135" s="1"/>
  <c r="W136"/>
  <c r="W135" s="1"/>
  <c r="Q238"/>
  <c r="V136"/>
  <c r="V135" s="1"/>
  <c r="I12"/>
  <c r="L258"/>
  <c r="L257" s="1"/>
  <c r="M21"/>
  <c r="M12" s="1"/>
  <c r="M40"/>
  <c r="M28" s="1"/>
  <c r="N12"/>
  <c r="L21"/>
  <c r="L12" s="1"/>
  <c r="S40"/>
  <c r="N40"/>
  <c r="K77"/>
  <c r="K64" s="1"/>
  <c r="W77"/>
  <c r="W64" s="1"/>
  <c r="M84"/>
  <c r="V84"/>
  <c r="P84"/>
  <c r="F84"/>
  <c r="W121"/>
  <c r="W120" s="1"/>
  <c r="W119" s="1"/>
  <c r="F121"/>
  <c r="F120" s="1"/>
  <c r="F119" s="1"/>
  <c r="K136"/>
  <c r="K135" s="1"/>
  <c r="G159"/>
  <c r="G292"/>
  <c r="T64"/>
  <c r="G29"/>
  <c r="G28" s="1"/>
  <c r="W84"/>
  <c r="Q84"/>
  <c r="G121"/>
  <c r="G120" s="1"/>
  <c r="G119" s="1"/>
  <c r="S121"/>
  <c r="S120" s="1"/>
  <c r="S119" s="1"/>
  <c r="L136"/>
  <c r="L135" s="1"/>
  <c r="M193"/>
  <c r="M188" s="1"/>
  <c r="H371"/>
  <c r="O21"/>
  <c r="O12" s="1"/>
  <c r="S29"/>
  <c r="F29"/>
  <c r="H29"/>
  <c r="T29"/>
  <c r="U40"/>
  <c r="M77"/>
  <c r="M64" s="1"/>
  <c r="H121"/>
  <c r="H120" s="1"/>
  <c r="H119" s="1"/>
  <c r="T121"/>
  <c r="T120" s="1"/>
  <c r="T119" s="1"/>
  <c r="M136"/>
  <c r="M135" s="1"/>
  <c r="N136"/>
  <c r="N135" s="1"/>
  <c r="L170"/>
  <c r="S188"/>
  <c r="S187" s="1"/>
  <c r="F238"/>
  <c r="P64"/>
  <c r="K121"/>
  <c r="K120" s="1"/>
  <c r="K119" s="1"/>
  <c r="Q258"/>
  <c r="Q257" s="1"/>
  <c r="R12"/>
  <c r="J29"/>
  <c r="V21"/>
  <c r="V12" s="1"/>
  <c r="P21"/>
  <c r="P12" s="1"/>
  <c r="F40"/>
  <c r="R40"/>
  <c r="Q64"/>
  <c r="G84"/>
  <c r="T84"/>
  <c r="R84"/>
  <c r="L121"/>
  <c r="L120" s="1"/>
  <c r="L119" s="1"/>
  <c r="P136"/>
  <c r="P135" s="1"/>
  <c r="R193"/>
  <c r="R188" s="1"/>
  <c r="S315"/>
  <c r="S314" s="1"/>
  <c r="W409"/>
  <c r="M918"/>
  <c r="W1125"/>
  <c r="W1124" s="1"/>
  <c r="S1125"/>
  <c r="S1124" s="1"/>
  <c r="R1192"/>
  <c r="P238"/>
  <c r="F315"/>
  <c r="F314" s="1"/>
  <c r="R315"/>
  <c r="R314" s="1"/>
  <c r="R327"/>
  <c r="I328"/>
  <c r="I327" s="1"/>
  <c r="U328"/>
  <c r="U327" s="1"/>
  <c r="U313" s="1"/>
  <c r="N333"/>
  <c r="N566"/>
  <c r="N565" s="1"/>
  <c r="T598"/>
  <c r="U619"/>
  <c r="L180"/>
  <c r="L179" s="1"/>
  <c r="O231"/>
  <c r="O230" s="1"/>
  <c r="N231"/>
  <c r="N230" s="1"/>
  <c r="T238"/>
  <c r="O293"/>
  <c r="O292" s="1"/>
  <c r="N293"/>
  <c r="N292" s="1"/>
  <c r="L304"/>
  <c r="N304"/>
  <c r="M304"/>
  <c r="L382"/>
  <c r="L371" s="1"/>
  <c r="U598"/>
  <c r="F462"/>
  <c r="M170"/>
  <c r="M159" s="1"/>
  <c r="H193"/>
  <c r="H188" s="1"/>
  <c r="W218"/>
  <c r="P231"/>
  <c r="P230" s="1"/>
  <c r="M258"/>
  <c r="M257" s="1"/>
  <c r="H258"/>
  <c r="H257" s="1"/>
  <c r="K328"/>
  <c r="W328"/>
  <c r="W327" s="1"/>
  <c r="W313" s="1"/>
  <c r="O333"/>
  <c r="T416"/>
  <c r="P475"/>
  <c r="P461" s="1"/>
  <c r="N170"/>
  <c r="I258"/>
  <c r="I257" s="1"/>
  <c r="U258"/>
  <c r="U257" s="1"/>
  <c r="V293"/>
  <c r="V292" s="1"/>
  <c r="W304"/>
  <c r="U304"/>
  <c r="J323"/>
  <c r="R362"/>
  <c r="P382"/>
  <c r="P371" s="1"/>
  <c r="N382"/>
  <c r="N371" s="1"/>
  <c r="N598"/>
  <c r="U170"/>
  <c r="V180"/>
  <c r="V179" s="1"/>
  <c r="V159" s="1"/>
  <c r="P180"/>
  <c r="P179" s="1"/>
  <c r="P159" s="1"/>
  <c r="J318"/>
  <c r="J315" s="1"/>
  <c r="J314" s="1"/>
  <c r="U371"/>
  <c r="Q382"/>
  <c r="Q371" s="1"/>
  <c r="S462"/>
  <c r="O566"/>
  <c r="O565" s="1"/>
  <c r="I136"/>
  <c r="I135" s="1"/>
  <c r="G315"/>
  <c r="G314" s="1"/>
  <c r="J371"/>
  <c r="R382"/>
  <c r="R371" s="1"/>
  <c r="P435"/>
  <c r="P434" s="1"/>
  <c r="M462"/>
  <c r="I238"/>
  <c r="U238"/>
  <c r="R293"/>
  <c r="R292" s="1"/>
  <c r="P328"/>
  <c r="O327"/>
  <c r="K371"/>
  <c r="O121"/>
  <c r="O120" s="1"/>
  <c r="O119" s="1"/>
  <c r="R231"/>
  <c r="R230" s="1"/>
  <c r="H238"/>
  <c r="H229" s="1"/>
  <c r="J238"/>
  <c r="V238"/>
  <c r="O258"/>
  <c r="O257" s="1"/>
  <c r="M314"/>
  <c r="H333"/>
  <c r="T333"/>
  <c r="K338"/>
  <c r="L338"/>
  <c r="L327" s="1"/>
  <c r="L313" s="1"/>
  <c r="N409"/>
  <c r="U136"/>
  <c r="U135" s="1"/>
  <c r="Q193"/>
  <c r="Q188" s="1"/>
  <c r="N218"/>
  <c r="K238"/>
  <c r="V409"/>
  <c r="V462"/>
  <c r="R556"/>
  <c r="W462"/>
  <c r="L218"/>
  <c r="S231"/>
  <c r="S230" s="1"/>
  <c r="S229" s="1"/>
  <c r="S228" s="1"/>
  <c r="I229"/>
  <c r="U231"/>
  <c r="U230" s="1"/>
  <c r="N258"/>
  <c r="N257" s="1"/>
  <c r="U293"/>
  <c r="U292" s="1"/>
  <c r="H304"/>
  <c r="T304"/>
  <c r="O314"/>
  <c r="L362"/>
  <c r="V357"/>
  <c r="V356" s="1"/>
  <c r="V355" s="1"/>
  <c r="R409"/>
  <c r="R423"/>
  <c r="I430"/>
  <c r="Q435"/>
  <c r="Q434" s="1"/>
  <c r="N462"/>
  <c r="O462"/>
  <c r="I475"/>
  <c r="I461" s="1"/>
  <c r="Q598"/>
  <c r="I619"/>
  <c r="T619"/>
  <c r="M338"/>
  <c r="I416"/>
  <c r="F450"/>
  <c r="V475"/>
  <c r="I524"/>
  <c r="I523" s="1"/>
  <c r="J619"/>
  <c r="M398"/>
  <c r="G409"/>
  <c r="F430"/>
  <c r="Q462"/>
  <c r="J566"/>
  <c r="J565" s="1"/>
  <c r="N398"/>
  <c r="I409"/>
  <c r="H452"/>
  <c r="H451" s="1"/>
  <c r="T452"/>
  <c r="T451" s="1"/>
  <c r="W475"/>
  <c r="O524"/>
  <c r="O523" s="1"/>
  <c r="P547"/>
  <c r="K566"/>
  <c r="K565" s="1"/>
  <c r="S333"/>
  <c r="M416"/>
  <c r="M430"/>
  <c r="M429"/>
  <c r="O450"/>
  <c r="I452"/>
  <c r="I451" s="1"/>
  <c r="U452"/>
  <c r="U451" s="1"/>
  <c r="U450" s="1"/>
  <c r="L457"/>
  <c r="L456" s="1"/>
  <c r="K484"/>
  <c r="K475" s="1"/>
  <c r="K461" s="1"/>
  <c r="H565"/>
  <c r="M619"/>
  <c r="Q398"/>
  <c r="R462"/>
  <c r="R484"/>
  <c r="R475" s="1"/>
  <c r="I566"/>
  <c r="I565" s="1"/>
  <c r="J357"/>
  <c r="J356" s="1"/>
  <c r="J355" s="1"/>
  <c r="F362"/>
  <c r="M382"/>
  <c r="M371" s="1"/>
  <c r="F398"/>
  <c r="O430"/>
  <c r="O429"/>
  <c r="G435"/>
  <c r="G434" s="1"/>
  <c r="K452"/>
  <c r="K451" s="1"/>
  <c r="W452"/>
  <c r="W451" s="1"/>
  <c r="W450" s="1"/>
  <c r="W442" s="1"/>
  <c r="N524"/>
  <c r="N523" s="1"/>
  <c r="K357"/>
  <c r="K356" s="1"/>
  <c r="K355" s="1"/>
  <c r="H362"/>
  <c r="O382"/>
  <c r="O371" s="1"/>
  <c r="R430"/>
  <c r="F445"/>
  <c r="F444" s="1"/>
  <c r="F443" s="1"/>
  <c r="O475"/>
  <c r="M484"/>
  <c r="M475" s="1"/>
  <c r="T484"/>
  <c r="T475" s="1"/>
  <c r="U566"/>
  <c r="U565" s="1"/>
  <c r="M362"/>
  <c r="S409"/>
  <c r="S423"/>
  <c r="G450"/>
  <c r="G442" s="1"/>
  <c r="N484"/>
  <c r="N475" s="1"/>
  <c r="V524"/>
  <c r="V523" s="1"/>
  <c r="U556"/>
  <c r="U546" s="1"/>
  <c r="G430"/>
  <c r="S430"/>
  <c r="G524"/>
  <c r="G523" s="1"/>
  <c r="M547"/>
  <c r="L547"/>
  <c r="G556"/>
  <c r="L566"/>
  <c r="L565" s="1"/>
  <c r="F598"/>
  <c r="I709"/>
  <c r="W524"/>
  <c r="W523" s="1"/>
  <c r="T566"/>
  <c r="T565" s="1"/>
  <c r="S566"/>
  <c r="S565" s="1"/>
  <c r="M566"/>
  <c r="M565" s="1"/>
  <c r="O760"/>
  <c r="N435"/>
  <c r="N434" s="1"/>
  <c r="T686"/>
  <c r="H556"/>
  <c r="V566"/>
  <c r="V565" s="1"/>
  <c r="G598"/>
  <c r="H619"/>
  <c r="I556"/>
  <c r="K556"/>
  <c r="K546" s="1"/>
  <c r="H598"/>
  <c r="J598"/>
  <c r="J597" s="1"/>
  <c r="O726"/>
  <c r="T462"/>
  <c r="J524"/>
  <c r="J523" s="1"/>
  <c r="J556"/>
  <c r="L556"/>
  <c r="W566"/>
  <c r="W565" s="1"/>
  <c r="Q566"/>
  <c r="Q565" s="1"/>
  <c r="I598"/>
  <c r="K598"/>
  <c r="O619"/>
  <c r="P619"/>
  <c r="P597" s="1"/>
  <c r="P726"/>
  <c r="H462"/>
  <c r="K524"/>
  <c r="K523" s="1"/>
  <c r="T556"/>
  <c r="F566"/>
  <c r="F565" s="1"/>
  <c r="R566"/>
  <c r="R565" s="1"/>
  <c r="S598"/>
  <c r="R598"/>
  <c r="L598"/>
  <c r="Q619"/>
  <c r="W709"/>
  <c r="G726"/>
  <c r="Q726"/>
  <c r="N765"/>
  <c r="N760" s="1"/>
  <c r="S484"/>
  <c r="S475" s="1"/>
  <c r="L524"/>
  <c r="L523" s="1"/>
  <c r="G566"/>
  <c r="G565" s="1"/>
  <c r="R619"/>
  <c r="H726"/>
  <c r="G484"/>
  <c r="G475" s="1"/>
  <c r="K619"/>
  <c r="S619"/>
  <c r="Q637"/>
  <c r="O686"/>
  <c r="I726"/>
  <c r="S726"/>
  <c r="G765"/>
  <c r="G760" s="1"/>
  <c r="I779"/>
  <c r="I778" s="1"/>
  <c r="S686"/>
  <c r="L700"/>
  <c r="J814"/>
  <c r="H1042"/>
  <c r="H1041" s="1"/>
  <c r="T1042"/>
  <c r="T1041" s="1"/>
  <c r="P765"/>
  <c r="P760" s="1"/>
  <c r="W765"/>
  <c r="W760" s="1"/>
  <c r="P778"/>
  <c r="K1042"/>
  <c r="K1041" s="1"/>
  <c r="U1042"/>
  <c r="U1041" s="1"/>
  <c r="M701"/>
  <c r="M700" s="1"/>
  <c r="M661" s="1"/>
  <c r="L726"/>
  <c r="T726"/>
  <c r="S650"/>
  <c r="S637" s="1"/>
  <c r="W686"/>
  <c r="U726"/>
  <c r="S765"/>
  <c r="S760" s="1"/>
  <c r="N897"/>
  <c r="N896" s="1"/>
  <c r="N895" s="1"/>
  <c r="T650"/>
  <c r="T637" s="1"/>
  <c r="O701"/>
  <c r="O700" s="1"/>
  <c r="K726"/>
  <c r="V726"/>
  <c r="F765"/>
  <c r="F760" s="1"/>
  <c r="N637"/>
  <c r="U650"/>
  <c r="U637" s="1"/>
  <c r="J686"/>
  <c r="J661" s="1"/>
  <c r="Q701"/>
  <c r="Q700" s="1"/>
  <c r="P701"/>
  <c r="P700" s="1"/>
  <c r="F726"/>
  <c r="J726"/>
  <c r="P897"/>
  <c r="P896" s="1"/>
  <c r="P895" s="1"/>
  <c r="O637"/>
  <c r="W650"/>
  <c r="W637" s="1"/>
  <c r="G686"/>
  <c r="G661" s="1"/>
  <c r="M709"/>
  <c r="J709"/>
  <c r="W726"/>
  <c r="J765"/>
  <c r="J760" s="1"/>
  <c r="P970"/>
  <c r="J650"/>
  <c r="J637" s="1"/>
  <c r="F701"/>
  <c r="F700" s="1"/>
  <c r="R701"/>
  <c r="R700" s="1"/>
  <c r="L709"/>
  <c r="G945"/>
  <c r="J945"/>
  <c r="R726"/>
  <c r="M765"/>
  <c r="M760" s="1"/>
  <c r="U779"/>
  <c r="U778" s="1"/>
  <c r="O897"/>
  <c r="O896" s="1"/>
  <c r="O895" s="1"/>
  <c r="O918"/>
  <c r="S918"/>
  <c r="G918"/>
  <c r="M945"/>
  <c r="O970"/>
  <c r="L779"/>
  <c r="L778" s="1"/>
  <c r="G836"/>
  <c r="S836"/>
  <c r="I918"/>
  <c r="Q1100"/>
  <c r="H836"/>
  <c r="V918"/>
  <c r="J918"/>
  <c r="T1100"/>
  <c r="I836"/>
  <c r="U945"/>
  <c r="I970"/>
  <c r="I996"/>
  <c r="I1020"/>
  <c r="L765"/>
  <c r="L760" s="1"/>
  <c r="J865"/>
  <c r="J864" s="1"/>
  <c r="J863" s="1"/>
  <c r="P945"/>
  <c r="K996"/>
  <c r="V970"/>
  <c r="J970"/>
  <c r="O987"/>
  <c r="M836"/>
  <c r="Q897"/>
  <c r="Q896" s="1"/>
  <c r="Q895" s="1"/>
  <c r="W911"/>
  <c r="Q911"/>
  <c r="H945"/>
  <c r="O996"/>
  <c r="L1042"/>
  <c r="L1041" s="1"/>
  <c r="J1042"/>
  <c r="J1041" s="1"/>
  <c r="F1169"/>
  <c r="W918"/>
  <c r="Q918"/>
  <c r="L1084"/>
  <c r="K1100"/>
  <c r="G1169"/>
  <c r="S945"/>
  <c r="K945"/>
  <c r="W945"/>
  <c r="K1093"/>
  <c r="K1084" s="1"/>
  <c r="L1100"/>
  <c r="F1125"/>
  <c r="F1124" s="1"/>
  <c r="K911"/>
  <c r="T945"/>
  <c r="Q945"/>
  <c r="L945"/>
  <c r="G987"/>
  <c r="F987"/>
  <c r="J1020"/>
  <c r="R945"/>
  <c r="F996"/>
  <c r="R996"/>
  <c r="K1020"/>
  <c r="W1169"/>
  <c r="I987"/>
  <c r="O1020"/>
  <c r="S1042"/>
  <c r="S1041" s="1"/>
  <c r="K918"/>
  <c r="K970"/>
  <c r="P1020"/>
  <c r="T1125"/>
  <c r="T1124" s="1"/>
  <c r="U1125"/>
  <c r="U1124" s="1"/>
  <c r="M1020"/>
  <c r="P1100"/>
  <c r="V1117"/>
  <c r="V1100" s="1"/>
  <c r="V1083" s="1"/>
  <c r="L1192"/>
  <c r="N1042"/>
  <c r="N1041" s="1"/>
  <c r="I1084"/>
  <c r="I1125"/>
  <c r="I1124" s="1"/>
  <c r="F1152"/>
  <c r="O1093"/>
  <c r="O1084" s="1"/>
  <c r="G1152"/>
  <c r="Q1169"/>
  <c r="L1169"/>
  <c r="G1213"/>
  <c r="R1042"/>
  <c r="R1041" s="1"/>
  <c r="G1042"/>
  <c r="G1041" s="1"/>
  <c r="U1093"/>
  <c r="U1084" s="1"/>
  <c r="H1125"/>
  <c r="H1124" s="1"/>
  <c r="R1169"/>
  <c r="R1151" s="1"/>
  <c r="M1169"/>
  <c r="M1151" s="1"/>
  <c r="H1213"/>
  <c r="H1191" s="1"/>
  <c r="T1117"/>
  <c r="J1125"/>
  <c r="J1124" s="1"/>
  <c r="P1125"/>
  <c r="P1124" s="1"/>
  <c r="F1020"/>
  <c r="R1020"/>
  <c r="M1042"/>
  <c r="M1041" s="1"/>
  <c r="Q1084"/>
  <c r="G1020"/>
  <c r="S1020"/>
  <c r="O1042"/>
  <c r="O1041" s="1"/>
  <c r="F1042"/>
  <c r="F1041" s="1"/>
  <c r="S1192"/>
  <c r="I1169"/>
  <c r="J1192"/>
  <c r="J1191" s="1"/>
  <c r="V1192"/>
  <c r="V1191" s="1"/>
  <c r="I1213"/>
  <c r="I1191" s="1"/>
  <c r="S1236"/>
  <c r="G1236"/>
  <c r="M1269"/>
  <c r="J1169"/>
  <c r="H1169"/>
  <c r="U1269"/>
  <c r="P1269"/>
  <c r="V1152"/>
  <c r="N1213"/>
  <c r="W1213"/>
  <c r="I1236"/>
  <c r="I1235" s="1"/>
  <c r="K1152"/>
  <c r="K1151" s="1"/>
  <c r="W1152"/>
  <c r="S1169"/>
  <c r="V1269"/>
  <c r="K1192"/>
  <c r="N1192"/>
  <c r="Q1213"/>
  <c r="O1169"/>
  <c r="L1213"/>
  <c r="K1236"/>
  <c r="L1236"/>
  <c r="H1269"/>
  <c r="U1169"/>
  <c r="P1169"/>
  <c r="P1192"/>
  <c r="P1191" s="1"/>
  <c r="S1213"/>
  <c r="P1152"/>
  <c r="V1169"/>
  <c r="W1192"/>
  <c r="O1213"/>
  <c r="O1191" s="1"/>
  <c r="Q1152"/>
  <c r="O1152"/>
  <c r="T1213"/>
  <c r="U1213"/>
  <c r="R1213"/>
  <c r="P1367"/>
  <c r="M1236"/>
  <c r="N1269"/>
  <c r="V1367"/>
  <c r="N1236"/>
  <c r="J1236"/>
  <c r="H1354"/>
  <c r="O1236"/>
  <c r="J1306"/>
  <c r="J1305" s="1"/>
  <c r="J1269"/>
  <c r="L1306"/>
  <c r="L1305" s="1"/>
  <c r="M1306"/>
  <c r="M1305" s="1"/>
  <c r="J1345"/>
  <c r="V1236"/>
  <c r="P1236"/>
  <c r="R1269"/>
  <c r="J1479"/>
  <c r="H1306"/>
  <c r="H1305" s="1"/>
  <c r="L1345"/>
  <c r="N1306"/>
  <c r="N1305" s="1"/>
  <c r="Q1354"/>
  <c r="P1354"/>
  <c r="N1354"/>
  <c r="V1383"/>
  <c r="V1382" s="1"/>
  <c r="V1381" s="1"/>
  <c r="K1336"/>
  <c r="P1440"/>
  <c r="P1439" s="1"/>
  <c r="F1345"/>
  <c r="L1367"/>
  <c r="Q1269"/>
  <c r="R1306"/>
  <c r="R1305" s="1"/>
  <c r="S1306"/>
  <c r="S1305" s="1"/>
  <c r="R1354"/>
  <c r="P1382"/>
  <c r="P1381" s="1"/>
  <c r="H1479"/>
  <c r="T1306"/>
  <c r="T1305" s="1"/>
  <c r="R1382"/>
  <c r="R1381" s="1"/>
  <c r="K1426"/>
  <c r="V1479"/>
  <c r="U1306"/>
  <c r="U1305" s="1"/>
  <c r="T1354"/>
  <c r="H1440"/>
  <c r="H1439" s="1"/>
  <c r="K1306"/>
  <c r="K1305" s="1"/>
  <c r="M1345"/>
  <c r="J1354"/>
  <c r="M1479"/>
  <c r="L1408"/>
  <c r="Q1426"/>
  <c r="Q1397" s="1"/>
  <c r="Q1305"/>
  <c r="P1408"/>
  <c r="U1479"/>
  <c r="R1440"/>
  <c r="R1439" s="1"/>
  <c r="G1479"/>
  <c r="S1336"/>
  <c r="T1383"/>
  <c r="T1382" s="1"/>
  <c r="T1381" s="1"/>
  <c r="Q1454"/>
  <c r="T1479"/>
  <c r="F1516"/>
  <c r="L1567"/>
  <c r="R1574"/>
  <c r="W1336"/>
  <c r="H1455"/>
  <c r="Q1479"/>
  <c r="F1336"/>
  <c r="V1426"/>
  <c r="S1426"/>
  <c r="F1479"/>
  <c r="W1306"/>
  <c r="W1305" s="1"/>
  <c r="J1336"/>
  <c r="T1345"/>
  <c r="F1354"/>
  <c r="F1426"/>
  <c r="F1397" s="1"/>
  <c r="K1455"/>
  <c r="R1479"/>
  <c r="W1354"/>
  <c r="T1367"/>
  <c r="L1383"/>
  <c r="L1382" s="1"/>
  <c r="L1381" s="1"/>
  <c r="L1469"/>
  <c r="O1354"/>
  <c r="O1408"/>
  <c r="U1426"/>
  <c r="U1397" s="1"/>
  <c r="I1426"/>
  <c r="I1397" s="1"/>
  <c r="M1440"/>
  <c r="M1439" s="1"/>
  <c r="K1345"/>
  <c r="U1354"/>
  <c r="K1383"/>
  <c r="K1382" s="1"/>
  <c r="K1381" s="1"/>
  <c r="S1439"/>
  <c r="P1479"/>
  <c r="W1479"/>
  <c r="I1345"/>
  <c r="U1345"/>
  <c r="K1367"/>
  <c r="I1383"/>
  <c r="I1382" s="1"/>
  <c r="I1381" s="1"/>
  <c r="U1383"/>
  <c r="U1382" s="1"/>
  <c r="U1381" s="1"/>
  <c r="K1408"/>
  <c r="I1469"/>
  <c r="I1454" s="1"/>
  <c r="H1509"/>
  <c r="L1628"/>
  <c r="O1545"/>
  <c r="I1354"/>
  <c r="O1382"/>
  <c r="O1381" s="1"/>
  <c r="W1408"/>
  <c r="W1397" s="1"/>
  <c r="I1440"/>
  <c r="I1439" s="1"/>
  <c r="K1479"/>
  <c r="W1531"/>
  <c r="R1538"/>
  <c r="O1556"/>
  <c r="U1440"/>
  <c r="U1439" s="1"/>
  <c r="S1367"/>
  <c r="S1408"/>
  <c r="G1439"/>
  <c r="Q1440"/>
  <c r="Q1439" s="1"/>
  <c r="R1469"/>
  <c r="L1531"/>
  <c r="K1556"/>
  <c r="S1469"/>
  <c r="S1454" s="1"/>
  <c r="O1469"/>
  <c r="O1479"/>
  <c r="N1556"/>
  <c r="Q1567"/>
  <c r="R1509"/>
  <c r="M1531"/>
  <c r="U1574"/>
  <c r="J1602"/>
  <c r="S1531"/>
  <c r="M1538"/>
  <c r="H1545"/>
  <c r="H1556"/>
  <c r="O1574"/>
  <c r="L1574"/>
  <c r="J1516"/>
  <c r="V1531"/>
  <c r="L1545"/>
  <c r="K1545"/>
  <c r="I1567"/>
  <c r="I1509"/>
  <c r="G1516"/>
  <c r="I1574"/>
  <c r="V1697"/>
  <c r="O1587"/>
  <c r="O1586" s="1"/>
  <c r="O1585" s="1"/>
  <c r="J1531"/>
  <c r="J1556"/>
  <c r="V1556"/>
  <c r="W1647"/>
  <c r="W1646" s="1"/>
  <c r="K1516"/>
  <c r="O1531"/>
  <c r="W1628"/>
  <c r="P1516"/>
  <c r="K1602"/>
  <c r="P1628"/>
  <c r="J1545"/>
  <c r="P1556"/>
  <c r="J1574"/>
  <c r="V1574"/>
  <c r="K1599"/>
  <c r="K1596" s="1"/>
  <c r="Q1605"/>
  <c r="Q1602" s="1"/>
  <c r="L1647"/>
  <c r="L1646" s="1"/>
  <c r="P1567"/>
  <c r="U1596"/>
  <c r="S1599"/>
  <c r="S1596" s="1"/>
  <c r="O1602"/>
  <c r="U1628"/>
  <c r="G1628"/>
  <c r="O1697"/>
  <c r="R1596"/>
  <c r="G1647"/>
  <c r="G1646" s="1"/>
  <c r="L1657"/>
  <c r="K1692"/>
  <c r="K1682" s="1"/>
  <c r="K1681" s="1"/>
  <c r="K1674" s="1"/>
  <c r="V1538"/>
  <c r="P1538"/>
  <c r="R1602"/>
  <c r="V1647"/>
  <c r="V1646" s="1"/>
  <c r="V1665"/>
  <c r="V1656" s="1"/>
  <c r="V1641" s="1"/>
  <c r="N1647"/>
  <c r="N1646" s="1"/>
  <c r="W1657"/>
  <c r="J1596"/>
  <c r="F1602"/>
  <c r="G1602"/>
  <c r="R1647"/>
  <c r="R1646" s="1"/>
  <c r="P1676"/>
  <c r="P1675" s="1"/>
  <c r="M1676"/>
  <c r="M1675" s="1"/>
  <c r="M1674" s="1"/>
  <c r="N1538"/>
  <c r="M1628"/>
  <c r="R1676"/>
  <c r="R1675" s="1"/>
  <c r="L1697"/>
  <c r="J1676"/>
  <c r="J1675" s="1"/>
  <c r="F1596"/>
  <c r="F1595" s="1"/>
  <c r="V1596"/>
  <c r="M1657"/>
  <c r="N1676"/>
  <c r="N1675" s="1"/>
  <c r="N1596"/>
  <c r="O1628"/>
  <c r="S1628"/>
  <c r="G1657"/>
  <c r="S1697"/>
  <c r="K1647"/>
  <c r="K1646" s="1"/>
  <c r="S1676"/>
  <c r="S1675" s="1"/>
  <c r="L1687"/>
  <c r="L1682" s="1"/>
  <c r="L1681" s="1"/>
  <c r="T1647"/>
  <c r="T1646" s="1"/>
  <c r="O1647"/>
  <c r="O1646" s="1"/>
  <c r="L159" l="1"/>
  <c r="U1191"/>
  <c r="M187"/>
  <c r="H228"/>
  <c r="I1665"/>
  <c r="I1656" s="1"/>
  <c r="R1656"/>
  <c r="I1682"/>
  <c r="I1681" s="1"/>
  <c r="M1454"/>
  <c r="N546"/>
  <c r="S450"/>
  <c r="S442" s="1"/>
  <c r="J28"/>
  <c r="H28"/>
  <c r="H11" s="1"/>
  <c r="J461"/>
  <c r="U187"/>
  <c r="L28"/>
  <c r="M450"/>
  <c r="M1191"/>
  <c r="P1656"/>
  <c r="P1641" s="1"/>
  <c r="Q159"/>
  <c r="U423"/>
  <c r="U397" s="1"/>
  <c r="O1656"/>
  <c r="L1397"/>
  <c r="J1595"/>
  <c r="M1397"/>
  <c r="O1674"/>
  <c r="O1083"/>
  <c r="R546"/>
  <c r="J1454"/>
  <c r="M442"/>
  <c r="J229"/>
  <c r="G1674"/>
  <c r="G228"/>
  <c r="U1235"/>
  <c r="O313"/>
  <c r="H187"/>
  <c r="P187"/>
  <c r="S1674"/>
  <c r="H1151"/>
  <c r="V1682"/>
  <c r="V1681" s="1"/>
  <c r="V1674" s="1"/>
  <c r="H661"/>
  <c r="H636" s="1"/>
  <c r="J423"/>
  <c r="U159"/>
  <c r="T229"/>
  <c r="T228" s="1"/>
  <c r="W228"/>
  <c r="K187"/>
  <c r="O1595"/>
  <c r="Q187"/>
  <c r="H1595"/>
  <c r="J450"/>
  <c r="R159"/>
  <c r="K450"/>
  <c r="K442" s="1"/>
  <c r="P546"/>
  <c r="N313"/>
  <c r="U661"/>
  <c r="L397"/>
  <c r="Q313"/>
  <c r="Q276" s="1"/>
  <c r="P442"/>
  <c r="S1151"/>
  <c r="T546"/>
  <c r="H1665"/>
  <c r="H1656" s="1"/>
  <c r="I661"/>
  <c r="G187"/>
  <c r="I1641"/>
  <c r="Q1682"/>
  <c r="Q1681" s="1"/>
  <c r="Q1674" s="1"/>
  <c r="R1682"/>
  <c r="R1681" s="1"/>
  <c r="N1682"/>
  <c r="N1681" s="1"/>
  <c r="I1674"/>
  <c r="W1682"/>
  <c r="W1681" s="1"/>
  <c r="W1674" s="1"/>
  <c r="T1665"/>
  <c r="T1656" s="1"/>
  <c r="T1641" s="1"/>
  <c r="N1665"/>
  <c r="N1656" s="1"/>
  <c r="N1641" s="1"/>
  <c r="M1656"/>
  <c r="M1641" s="1"/>
  <c r="U1595"/>
  <c r="U1504" s="1"/>
  <c r="R1595"/>
  <c r="R1504" s="1"/>
  <c r="N1595"/>
  <c r="N1504" s="1"/>
  <c r="K1595"/>
  <c r="K1504" s="1"/>
  <c r="Q1595"/>
  <c r="Q1504" s="1"/>
  <c r="F1504"/>
  <c r="O1454"/>
  <c r="U1454"/>
  <c r="K1454"/>
  <c r="G1454"/>
  <c r="O1397"/>
  <c r="T1397"/>
  <c r="G1397"/>
  <c r="V1397"/>
  <c r="R1397"/>
  <c r="P1397"/>
  <c r="N1397"/>
  <c r="H1335"/>
  <c r="P1335"/>
  <c r="F1235"/>
  <c r="G1235"/>
  <c r="L1235"/>
  <c r="K1235"/>
  <c r="H1235"/>
  <c r="H1150" s="1"/>
  <c r="Q1235"/>
  <c r="Q1151"/>
  <c r="N1083"/>
  <c r="K1083"/>
  <c r="I799"/>
  <c r="I798" s="1"/>
  <c r="L799"/>
  <c r="V799"/>
  <c r="Q661"/>
  <c r="P661"/>
  <c r="R661"/>
  <c r="R636" s="1"/>
  <c r="N597"/>
  <c r="V597"/>
  <c r="M597"/>
  <c r="O546"/>
  <c r="M546"/>
  <c r="F546"/>
  <c r="I546"/>
  <c r="V546"/>
  <c r="G461"/>
  <c r="M423"/>
  <c r="M397" s="1"/>
  <c r="J397"/>
  <c r="T397"/>
  <c r="H397"/>
  <c r="I276"/>
  <c r="N229"/>
  <c r="R229"/>
  <c r="R228" s="1"/>
  <c r="K229"/>
  <c r="K228" s="1"/>
  <c r="V229"/>
  <c r="V228" s="1"/>
  <c r="F229"/>
  <c r="F228" s="1"/>
  <c r="U63"/>
  <c r="W63"/>
  <c r="K63"/>
  <c r="J63"/>
  <c r="R63"/>
  <c r="U28"/>
  <c r="U11" s="1"/>
  <c r="I28"/>
  <c r="I11" s="1"/>
  <c r="I10" s="1"/>
  <c r="O28"/>
  <c r="N28"/>
  <c r="W28"/>
  <c r="Q1335"/>
  <c r="T1191"/>
  <c r="O799"/>
  <c r="O798" s="1"/>
  <c r="O797" s="1"/>
  <c r="J546"/>
  <c r="G597"/>
  <c r="Q461"/>
  <c r="M327"/>
  <c r="T327"/>
  <c r="T313" s="1"/>
  <c r="O229"/>
  <c r="P397"/>
  <c r="S546"/>
  <c r="U461"/>
  <c r="G1656"/>
  <c r="W1595"/>
  <c r="W1504" s="1"/>
  <c r="J1504"/>
  <c r="O1151"/>
  <c r="I1151"/>
  <c r="S327"/>
  <c r="S313" s="1"/>
  <c r="S276" s="1"/>
  <c r="N159"/>
  <c r="F1641"/>
  <c r="J1083"/>
  <c r="R799"/>
  <c r="R798" s="1"/>
  <c r="L461"/>
  <c r="N1335"/>
  <c r="V1335"/>
  <c r="W397"/>
  <c r="W396" s="1"/>
  <c r="H546"/>
  <c r="U597"/>
  <c r="U636"/>
  <c r="T661"/>
  <c r="T636" s="1"/>
  <c r="L228"/>
  <c r="P1083"/>
  <c r="J1151"/>
  <c r="V442"/>
  <c r="F799"/>
  <c r="F798" s="1"/>
  <c r="F797" s="1"/>
  <c r="J1235"/>
  <c r="O423"/>
  <c r="O397" s="1"/>
  <c r="N187"/>
  <c r="T28"/>
  <c r="H63"/>
  <c r="W597"/>
  <c r="Q442"/>
  <c r="F327"/>
  <c r="K661"/>
  <c r="K636" s="1"/>
  <c r="G11"/>
  <c r="S1595"/>
  <c r="R1235"/>
  <c r="G799"/>
  <c r="G798" s="1"/>
  <c r="W661"/>
  <c r="W636" s="1"/>
  <c r="O661"/>
  <c r="O636" s="1"/>
  <c r="Q63"/>
  <c r="S1083"/>
  <c r="K1656"/>
  <c r="K1641" s="1"/>
  <c r="U799"/>
  <c r="U798" s="1"/>
  <c r="U797" s="1"/>
  <c r="Q11"/>
  <c r="U1665"/>
  <c r="U1656" s="1"/>
  <c r="U1641" s="1"/>
  <c r="K1191"/>
  <c r="W1083"/>
  <c r="O597"/>
  <c r="L450"/>
  <c r="L442" s="1"/>
  <c r="L396" s="1"/>
  <c r="T450"/>
  <c r="T442" s="1"/>
  <c r="K327"/>
  <c r="K313" s="1"/>
  <c r="K276" s="1"/>
  <c r="R28"/>
  <c r="Q229"/>
  <c r="Q228" s="1"/>
  <c r="T1674"/>
  <c r="P1595"/>
  <c r="P1504" s="1"/>
  <c r="P1478" s="1"/>
  <c r="H1083"/>
  <c r="G1083"/>
  <c r="L1151"/>
  <c r="R450"/>
  <c r="R442" s="1"/>
  <c r="N442"/>
  <c r="J188"/>
  <c r="J187" s="1"/>
  <c r="P1674"/>
  <c r="V1595"/>
  <c r="V1504" s="1"/>
  <c r="R1454"/>
  <c r="O1335"/>
  <c r="U1083"/>
  <c r="I1083"/>
  <c r="H450"/>
  <c r="H442" s="1"/>
  <c r="S28"/>
  <c r="S11" s="1"/>
  <c r="H1674"/>
  <c r="G1595"/>
  <c r="G1504" s="1"/>
  <c r="L1454"/>
  <c r="L1083"/>
  <c r="P799"/>
  <c r="P798" s="1"/>
  <c r="L661"/>
  <c r="L636" s="1"/>
  <c r="I597"/>
  <c r="I450"/>
  <c r="I442" s="1"/>
  <c r="I228"/>
  <c r="L1665"/>
  <c r="L1656" s="1"/>
  <c r="L1641" s="1"/>
  <c r="H1641"/>
  <c r="U1674"/>
  <c r="M1595"/>
  <c r="M1504" s="1"/>
  <c r="J1397"/>
  <c r="N661"/>
  <c r="N636" s="1"/>
  <c r="Q546"/>
  <c r="W11"/>
  <c r="F1674"/>
  <c r="P636"/>
  <c r="J228"/>
  <c r="F397"/>
  <c r="R397"/>
  <c r="W276"/>
  <c r="M228"/>
  <c r="S63"/>
  <c r="I1595"/>
  <c r="I1504" s="1"/>
  <c r="J327"/>
  <c r="J313" s="1"/>
  <c r="J276" s="1"/>
  <c r="V327"/>
  <c r="V313" s="1"/>
  <c r="V276" s="1"/>
  <c r="W1191"/>
  <c r="G1191"/>
  <c r="J636"/>
  <c r="P229"/>
  <c r="P228" s="1"/>
  <c r="F661"/>
  <c r="F636" s="1"/>
  <c r="K1335"/>
  <c r="Q1191"/>
  <c r="W799"/>
  <c r="W798" s="1"/>
  <c r="H799"/>
  <c r="F597"/>
  <c r="I636"/>
  <c r="L187"/>
  <c r="W187"/>
  <c r="N276"/>
  <c r="J442"/>
  <c r="R1083"/>
  <c r="T1235"/>
  <c r="T799"/>
  <c r="T798" s="1"/>
  <c r="M1335"/>
  <c r="N1191"/>
  <c r="Q799"/>
  <c r="Q798" s="1"/>
  <c r="U442"/>
  <c r="O276"/>
  <c r="V63"/>
  <c r="H1454"/>
  <c r="M799"/>
  <c r="M798" s="1"/>
  <c r="G546"/>
  <c r="S397"/>
  <c r="P63"/>
  <c r="O63"/>
  <c r="F187"/>
  <c r="K423"/>
  <c r="K397" s="1"/>
  <c r="W1235"/>
  <c r="S1504"/>
  <c r="S1478" s="1"/>
  <c r="W1335"/>
  <c r="M1083"/>
  <c r="S799"/>
  <c r="S798" s="1"/>
  <c r="O442"/>
  <c r="T11"/>
  <c r="Q423"/>
  <c r="Q397" s="1"/>
  <c r="O1235"/>
  <c r="N397"/>
  <c r="V397"/>
  <c r="V396" s="1"/>
  <c r="T276"/>
  <c r="R187"/>
  <c r="K11"/>
  <c r="K10" s="1"/>
  <c r="F1191"/>
  <c r="T1151"/>
  <c r="R1641"/>
  <c r="R1335"/>
  <c r="K799"/>
  <c r="K798" s="1"/>
  <c r="H327"/>
  <c r="H313" s="1"/>
  <c r="H276" s="1"/>
  <c r="F28"/>
  <c r="L63"/>
  <c r="T1595"/>
  <c r="T1504" s="1"/>
  <c r="W1656"/>
  <c r="W1641" s="1"/>
  <c r="T1083"/>
  <c r="G396"/>
  <c r="G313"/>
  <c r="G276" s="1"/>
  <c r="L1674"/>
  <c r="Q1656"/>
  <c r="Q1641" s="1"/>
  <c r="T1335"/>
  <c r="R1674"/>
  <c r="U1335"/>
  <c r="J1335"/>
  <c r="U1151"/>
  <c r="U1150" s="1"/>
  <c r="Q1083"/>
  <c r="M636"/>
  <c r="L1504"/>
  <c r="I1335"/>
  <c r="I1150" s="1"/>
  <c r="L1335"/>
  <c r="S1235"/>
  <c r="F1151"/>
  <c r="G636"/>
  <c r="N799"/>
  <c r="N798" s="1"/>
  <c r="V636"/>
  <c r="L597"/>
  <c r="K597"/>
  <c r="H597"/>
  <c r="U276"/>
  <c r="P327"/>
  <c r="P313" s="1"/>
  <c r="P276" s="1"/>
  <c r="F313"/>
  <c r="F276" s="1"/>
  <c r="P28"/>
  <c r="P11" s="1"/>
  <c r="J1665"/>
  <c r="J1656" s="1"/>
  <c r="J1641" s="1"/>
  <c r="G1335"/>
  <c r="L276"/>
  <c r="O1504"/>
  <c r="V1235"/>
  <c r="H798"/>
  <c r="V798"/>
  <c r="V797" s="1"/>
  <c r="R597"/>
  <c r="L546"/>
  <c r="W461"/>
  <c r="F461"/>
  <c r="S597"/>
  <c r="Q597"/>
  <c r="M313"/>
  <c r="M276" s="1"/>
  <c r="M461"/>
  <c r="O11"/>
  <c r="O10" s="1"/>
  <c r="J11"/>
  <c r="F11"/>
  <c r="G1641"/>
  <c r="H1504"/>
  <c r="N1235"/>
  <c r="N228"/>
  <c r="V11"/>
  <c r="J799"/>
  <c r="J798" s="1"/>
  <c r="O1641"/>
  <c r="W1151"/>
  <c r="S461"/>
  <c r="O228"/>
  <c r="L11"/>
  <c r="R461"/>
  <c r="S1397"/>
  <c r="Q636"/>
  <c r="O461"/>
  <c r="M63"/>
  <c r="T63"/>
  <c r="N11"/>
  <c r="G63"/>
  <c r="P1235"/>
  <c r="K1397"/>
  <c r="S661"/>
  <c r="S636" s="1"/>
  <c r="U396"/>
  <c r="N461"/>
  <c r="V461"/>
  <c r="H396"/>
  <c r="R313"/>
  <c r="R276" s="1"/>
  <c r="R11"/>
  <c r="S1335"/>
  <c r="M1235"/>
  <c r="L1191"/>
  <c r="H461"/>
  <c r="I397"/>
  <c r="T597"/>
  <c r="S1191"/>
  <c r="F1335"/>
  <c r="P1151"/>
  <c r="G1151"/>
  <c r="M11"/>
  <c r="M10" s="1"/>
  <c r="R1191"/>
  <c r="L798"/>
  <c r="N1674"/>
  <c r="J1674"/>
  <c r="V1151"/>
  <c r="T461"/>
  <c r="F442"/>
  <c r="F396" s="1"/>
  <c r="U229"/>
  <c r="U228" s="1"/>
  <c r="F63"/>
  <c r="Q10" l="1"/>
  <c r="S396"/>
  <c r="P396"/>
  <c r="M1478"/>
  <c r="I1478"/>
  <c r="K396"/>
  <c r="R1478"/>
  <c r="N396"/>
  <c r="L797"/>
  <c r="L1478"/>
  <c r="R10"/>
  <c r="T396"/>
  <c r="T275" s="1"/>
  <c r="P10"/>
  <c r="G275"/>
  <c r="P460"/>
  <c r="M396"/>
  <c r="M275" s="1"/>
  <c r="W1478"/>
  <c r="U1478"/>
  <c r="F1478"/>
  <c r="Q1478"/>
  <c r="N1478"/>
  <c r="K1478"/>
  <c r="J1478"/>
  <c r="J1150"/>
  <c r="Q1150"/>
  <c r="G1150"/>
  <c r="K1150"/>
  <c r="F1150"/>
  <c r="L1150"/>
  <c r="O1150"/>
  <c r="N797"/>
  <c r="H797"/>
  <c r="R797"/>
  <c r="K797"/>
  <c r="M797"/>
  <c r="P797"/>
  <c r="G797"/>
  <c r="K460"/>
  <c r="U460"/>
  <c r="I460"/>
  <c r="V460"/>
  <c r="J460"/>
  <c r="G460"/>
  <c r="O396"/>
  <c r="O275" s="1"/>
  <c r="J396"/>
  <c r="J275" s="1"/>
  <c r="S275"/>
  <c r="N275"/>
  <c r="U10"/>
  <c r="S10"/>
  <c r="G10"/>
  <c r="W10"/>
  <c r="N10"/>
  <c r="H10"/>
  <c r="K275"/>
  <c r="V275"/>
  <c r="S1150"/>
  <c r="T10"/>
  <c r="O1478"/>
  <c r="M460"/>
  <c r="J797"/>
  <c r="W797"/>
  <c r="T1478"/>
  <c r="T460"/>
  <c r="V10"/>
  <c r="Q396"/>
  <c r="Q275" s="1"/>
  <c r="U275"/>
  <c r="T797"/>
  <c r="I797"/>
  <c r="N1150"/>
  <c r="T1150"/>
  <c r="J10"/>
  <c r="H1478"/>
  <c r="S797"/>
  <c r="R396"/>
  <c r="R275" s="1"/>
  <c r="I396"/>
  <c r="I275" s="1"/>
  <c r="V1150"/>
  <c r="L10"/>
  <c r="W1150"/>
  <c r="H460"/>
  <c r="F460"/>
  <c r="W275"/>
  <c r="V1478"/>
  <c r="P275"/>
  <c r="Q797"/>
  <c r="F275"/>
  <c r="H275"/>
  <c r="G1478"/>
  <c r="M1150"/>
  <c r="Q460"/>
  <c r="R1150"/>
  <c r="L460"/>
  <c r="R460"/>
  <c r="F10"/>
  <c r="W460"/>
  <c r="S460"/>
  <c r="O460"/>
  <c r="N460"/>
  <c r="P1150"/>
  <c r="L275"/>
  <c r="I1709" l="1"/>
  <c r="K1709"/>
  <c r="M1709"/>
  <c r="O1709"/>
  <c r="V1709"/>
  <c r="U1709"/>
  <c r="G1709"/>
  <c r="T1709"/>
  <c r="J1709"/>
  <c r="R1709"/>
  <c r="P1709"/>
  <c r="H1709"/>
  <c r="Q1709"/>
  <c r="W1709"/>
  <c r="F1709"/>
  <c r="S1709"/>
  <c r="N1709"/>
  <c r="L1709"/>
</calcChain>
</file>

<file path=xl/sharedStrings.xml><?xml version="1.0" encoding="utf-8"?>
<sst xmlns="http://schemas.openxmlformats.org/spreadsheetml/2006/main" count="5190" uniqueCount="963">
  <si>
    <t xml:space="preserve"> Приложение №5</t>
  </si>
  <si>
    <t xml:space="preserve">к Решению Совета депутатов ЗАТО г. Североморск  
</t>
  </si>
  <si>
    <t/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</si>
  <si>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2025 год и плановый период 2026 и 2027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</si>
  <si>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</si>
  <si>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</si>
  <si>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</si>
  <si>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</si>
  <si>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</si>
  <si>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</si>
  <si>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</si>
  <si>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</si>
  <si>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</si>
  <si>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</si>
  <si>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</si>
  <si>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</si>
  <si>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</si>
  <si>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</si>
  <si>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</si>
  <si>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</si>
  <si>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</si>
  <si>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</si>
  <si>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</si>
  <si>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</si>
  <si>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</si>
  <si>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</si>
  <si>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</si>
  <si>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</si>
  <si>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</si>
  <si>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</si>
  <si>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</si>
  <si>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</si>
  <si>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</si>
  <si>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</si>
  <si>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</si>
  <si>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</si>
  <si>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</si>
  <si>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</si>
  <si>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</si>
  <si>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</si>
  <si>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</si>
  <si>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</si>
  <si>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</si>
  <si>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</si>
  <si>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</si>
  <si>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</si>
  <si>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</si>
  <si>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</si>
  <si>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</si>
  <si>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</si>
  <si>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</si>
  <si>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</si>
  <si>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</si>
  <si>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</si>
  <si>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</si>
  <si>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</si>
  <si>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</si>
  <si>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</si>
  <si>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</si>
  <si>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</si>
  <si>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</si>
  <si>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</si>
  <si>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</si>
  <si>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</si>
  <si>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</si>
  <si>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</si>
  <si>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</si>
  <si>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</si>
  <si>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</si>
  <si>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</si>
  <si>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</si>
  <si>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</si>
  <si>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</si>
  <si>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</si>
  <si>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</si>
  <si>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</si>
  <si>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</si>
  <si>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</si>
  <si>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</si>
  <si>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</si>
  <si>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</si>
  <si>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</si>
  <si>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</si>
  <si>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</si>
  <si>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</si>
  <si>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</si>
  <si>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</si>
  <si>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</si>
  <si>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</si>
  <si>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</si>
  <si>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</si>
  <si>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</si>
  <si>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</si>
  <si>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</si>
  <si>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</si>
  <si>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</si>
  <si>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</si>
  <si>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</si>
  <si>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</si>
  <si>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</si>
  <si>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</si>
  <si>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</si>
  <si>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</si>
  <si>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</si>
  <si>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</si>
  <si>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</si>
  <si>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</si>
  <si>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</si>
  <si>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</si>
  <si>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</si>
  <si>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</si>
  <si>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</si>
  <si>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</si>
  <si>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</si>
  <si>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</si>
  <si>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</si>
  <si>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</si>
  <si>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</si>
  <si>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</si>
  <si>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</si>
  <si>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</si>
  <si>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</si>
  <si>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</si>
  <si>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</si>
  <si>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</si>
  <si>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</si>
  <si>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</si>
  <si>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</si>
  <si>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</si>
  <si>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</si>
  <si>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</si>
  <si>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</si>
  <si>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</si>
  <si>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</si>
  <si>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</si>
  <si>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</si>
  <si>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</si>
  <si>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</si>
  <si>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</si>
  <si>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</si>
  <si>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</si>
  <si>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</si>
  <si>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</si>
  <si>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</si>
  <si>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</si>
  <si>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</si>
  <si>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</si>
  <si>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</si>
  <si>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</si>
  <si>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</si>
  <si>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</si>
  <si>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</si>
  <si>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</si>
  <si>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</si>
  <si>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</si>
  <si>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</si>
  <si>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</si>
  <si>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</si>
  <si>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</si>
  <si>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</si>
  <si>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</si>
  <si>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</si>
  <si>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</si>
  <si>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</si>
  <si>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</si>
  <si>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</si>
  <si>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</si>
  <si>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</si>
  <si>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</si>
  <si>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</si>
  <si>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</si>
  <si>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</si>
  <si>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</si>
  <si>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</si>
  <si>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</si>
  <si>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</si>
  <si>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</si>
  <si>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</si>
  <si>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</si>
  <si>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</si>
  <si>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</si>
  <si>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</si>
  <si>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</si>
  <si>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</si>
  <si>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</si>
  <si>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</si>
  <si>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</si>
  <si>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</si>
  <si>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</si>
  <si>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</si>
  <si>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</si>
  <si>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</si>
  <si>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</si>
  <si>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</si>
  <si>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</si>
  <si>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</si>
  <si>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</si>
  <si>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</si>
  <si>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</si>
  <si>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</si>
  <si>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</si>
  <si>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</si>
  <si>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</si>
  <si>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</si>
  <si>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</si>
  <si>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</si>
  <si>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</si>
  <si>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</si>
  <si>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</si>
  <si>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</si>
  <si>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</si>
  <si>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</si>
  <si>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</si>
  <si>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</si>
  <si>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</si>
  <si>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</si>
  <si>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</si>
  <si>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</si>
  <si>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</si>
  <si>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</si>
  <si>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</si>
  <si>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</si>
  <si>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</si>
  <si>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</si>
  <si>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</si>
  <si>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</si>
  <si>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</si>
  <si>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</si>
  <si>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</si>
  <si>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</si>
  <si>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</si>
  <si>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</si>
  <si>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</si>
  <si>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</si>
  <si>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</si>
  <si>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</si>
  <si>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</si>
  <si>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</si>
  <si>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</si>
  <si>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</si>
  <si>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</si>
  <si>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</si>
  <si>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</si>
  <si>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</si>
  <si>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</si>
  <si>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</si>
  <si>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</si>
  <si>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</si>
  <si>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</si>
  <si>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</si>
  <si>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</si>
  <si>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</si>
  <si>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</si>
  <si>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</si>
  <si>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</si>
  <si>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</si>
  <si>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</si>
  <si>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</si>
  <si>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</si>
  <si>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</si>
  <si>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Капитальные вложения в объекты государственной (муниципальной) собственности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</si>
  <si>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</si>
  <si>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</si>
  <si>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</si>
  <si>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</si>
  <si>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</si>
  <si>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</si>
  <si>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</si>
  <si>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</si>
  <si>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</si>
  <si>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</si>
  <si>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</si>
  <si>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</si>
  <si>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</si>
  <si>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</si>
  <si>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</si>
  <si>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</si>
  <si>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</si>
  <si>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</si>
  <si>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</si>
  <si>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</si>
  <si>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</si>
  <si>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</si>
  <si>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</si>
  <si>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</si>
  <si>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</si>
  <si>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</si>
  <si>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</si>
  <si>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</si>
  <si>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</si>
  <si>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</si>
  <si>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</si>
  <si>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</si>
  <si>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</si>
  <si>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</si>
  <si>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</si>
  <si>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</si>
  <si>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</si>
  <si>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</si>
  <si>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</si>
  <si>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</si>
  <si>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</si>
  <si>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</si>
  <si>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</si>
  <si>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</si>
  <si>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</si>
  <si>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</si>
  <si>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</si>
  <si>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</si>
  <si>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</si>
  <si>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</si>
  <si>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</si>
  <si>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</si>
  <si>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</si>
  <si>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</si>
  <si>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</si>
  <si>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</si>
  <si>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</si>
  <si>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</si>
  <si>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</si>
  <si>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</si>
  <si>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</si>
  <si>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</si>
  <si>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</si>
  <si>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</si>
  <si>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</si>
  <si>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</si>
  <si>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</si>
  <si>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</si>
  <si>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</si>
  <si>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</si>
  <si>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</si>
  <si>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</si>
  <si>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</si>
  <si>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</si>
  <si>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400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</si>
  <si>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</si>
  <si>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</si>
  <si>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</si>
  <si>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</si>
  <si>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</si>
  <si>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</si>
  <si>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</si>
  <si>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</si>
  <si>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</si>
  <si>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</si>
  <si>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</si>
  <si>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</si>
  <si>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</si>
  <si>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</si>
  <si>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</si>
  <si>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</si>
  <si>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</si>
  <si>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</si>
  <si>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</si>
  <si>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</si>
  <si>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</si>
  <si>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</si>
  <si>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</si>
  <si>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</si>
  <si>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</si>
  <si>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</si>
  <si>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</si>
  <si>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</si>
  <si>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</si>
  <si>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</si>
  <si>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</si>
  <si>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</si>
  <si>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</si>
  <si>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</si>
  <si>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</si>
  <si>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</si>
  <si>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</si>
  <si>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</si>
  <si>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</si>
  <si>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</si>
  <si>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</si>
  <si>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</si>
  <si>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</si>
  <si>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</si>
  <si>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</si>
  <si>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</si>
  <si>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</si>
  <si>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</si>
  <si>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</si>
  <si>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</si>
  <si>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</si>
  <si>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</si>
  <si>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</si>
  <si>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</si>
  <si>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</si>
  <si>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</si>
  <si>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</si>
  <si>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</si>
  <si>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</si>
  <si>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</si>
  <si>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</si>
  <si>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</si>
  <si>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</si>
  <si>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</si>
  <si>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</si>
  <si>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</si>
  <si>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</si>
  <si>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</si>
  <si>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</si>
  <si>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</si>
  <si>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</si>
  <si>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</si>
  <si>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</si>
  <si>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</si>
  <si>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</si>
  <si>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</si>
  <si>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</si>
  <si>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</si>
  <si>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</si>
  <si>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</si>
  <si>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</si>
  <si>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</si>
  <si>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</si>
  <si>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</si>
  <si>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</si>
  <si>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</si>
  <si>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</si>
  <si>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</si>
  <si>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</si>
  <si>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</si>
  <si>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</si>
  <si>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</si>
  <si>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</si>
  <si>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</si>
  <si>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</si>
  <si>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</si>
  <si>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</si>
  <si>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</si>
  <si>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</si>
  <si>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</si>
  <si>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</si>
  <si>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</si>
  <si>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</si>
  <si>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</si>
  <si>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</si>
  <si>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</si>
  <si>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</si>
  <si>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</si>
  <si>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</si>
  <si>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</si>
  <si>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</si>
  <si>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</si>
  <si>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</si>
  <si>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</si>
  <si>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</si>
  <si>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</si>
  <si>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</si>
  <si>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</si>
  <si>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</si>
  <si>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</si>
  <si>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</si>
  <si>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</si>
  <si>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</si>
  <si>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</si>
  <si>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</si>
  <si>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</si>
  <si>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</si>
  <si>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</si>
  <si>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</si>
  <si>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</si>
  <si>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</si>
  <si>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</si>
  <si>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</si>
  <si>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</si>
  <si>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</si>
  <si>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</si>
  <si>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</si>
  <si>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</si>
  <si>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</si>
  <si>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</si>
  <si>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</si>
  <si>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</si>
  <si>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</si>
  <si>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</si>
  <si>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</si>
  <si>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</si>
  <si>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</si>
  <si>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</si>
  <si>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</si>
  <si>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</si>
  <si>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</si>
  <si>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</si>
  <si>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</si>
  <si>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</si>
  <si>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</si>
  <si>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</si>
  <si>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</si>
  <si>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</si>
  <si>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</si>
  <si>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</si>
  <si>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</si>
  <si>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</si>
  <si>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</si>
  <si>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</si>
  <si>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</si>
  <si>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</si>
  <si>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</si>
  <si>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</si>
  <si>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</si>
  <si>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</si>
  <si>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</si>
  <si>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</si>
  <si>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</si>
  <si>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</si>
  <si>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</si>
  <si>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</si>
  <si>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</si>
  <si>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</si>
  <si>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</si>
  <si>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</si>
  <si>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</si>
  <si>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</si>
  <si>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</si>
  <si>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</si>
  <si>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</si>
  <si>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</si>
  <si>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</si>
  <si>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0510171340</t>
  </si>
  <si>
    <t>Cубсидии на реализацию мероприятий по замене окон в муниципальных общеобразовательных организациях</t>
  </si>
  <si>
    <t>0510173170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</si>
  <si>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</si>
  <si>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</si>
  <si>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</si>
  <si>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</si>
  <si>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</si>
  <si>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</si>
  <si>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</si>
  <si>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</si>
  <si>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</si>
  <si>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</si>
  <si>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</si>
  <si>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</si>
  <si>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</si>
  <si>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</si>
  <si>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</si>
  <si>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</si>
  <si>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</si>
  <si>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</si>
  <si>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</si>
  <si>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</si>
  <si>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</si>
  <si>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</si>
  <si>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</si>
  <si>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05101S1340</t>
  </si>
  <si>
    <t>Софинансирование мероприятий по замене окон в муниципальных общеобразовательных организациях</t>
  </si>
  <si>
    <t>05101S3170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</si>
  <si>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</si>
  <si>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</si>
  <si>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</si>
  <si>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</si>
  <si>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</si>
  <si>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</si>
  <si>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</si>
  <si>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</si>
  <si>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</si>
  <si>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</si>
  <si>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</si>
  <si>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</si>
  <si>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</si>
  <si>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</si>
  <si>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</si>
  <si>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</si>
  <si>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</si>
  <si>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</si>
  <si>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</si>
  <si>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</si>
  <si>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4. Строительство, реконструкция и капитальный ремонт организаций образования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</si>
  <si>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</si>
  <si>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</si>
  <si>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</si>
  <si>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</si>
  <si>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</si>
  <si>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</si>
  <si>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</si>
  <si>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</si>
  <si>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</si>
  <si>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</si>
  <si>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</si>
  <si>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</si>
  <si>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</si>
  <si>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</si>
  <si>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</si>
  <si>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</si>
  <si>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</si>
  <si>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</si>
  <si>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</si>
  <si>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</si>
  <si>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</si>
  <si>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</si>
  <si>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</si>
  <si>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</si>
  <si>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</si>
  <si>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</si>
  <si>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</si>
  <si>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</si>
  <si>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</si>
  <si>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</si>
  <si>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</si>
  <si>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</si>
  <si>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</si>
  <si>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</si>
  <si>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</si>
  <si>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</si>
  <si>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</si>
  <si>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</si>
  <si>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«Педагоги и наставники»</t>
  </si>
  <si>
    <t>051Ю600000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</si>
  <si>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</si>
  <si>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</si>
  <si>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</si>
  <si>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</si>
  <si>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</si>
  <si>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</si>
  <si>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</si>
  <si>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</si>
  <si>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</si>
  <si>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</si>
  <si>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</si>
  <si>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</si>
  <si>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</si>
  <si>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</si>
  <si>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</si>
  <si>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</si>
  <si>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</si>
  <si>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</si>
  <si>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05201А3040</t>
  </si>
  <si>
    <t>Субвенция на обеспечение бесплатным питанием отдельных категорий обучающихся</t>
  </si>
  <si>
    <t>0520175320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</si>
  <si>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</si>
  <si>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</si>
  <si>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</si>
  <si>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</si>
  <si>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</si>
  <si>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</si>
  <si>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</si>
  <si>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</si>
  <si>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</si>
  <si>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</si>
  <si>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</si>
  <si>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</si>
  <si>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</si>
  <si>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</si>
  <si>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</si>
  <si>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</si>
  <si>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</si>
  <si>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</si>
  <si>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</si>
  <si>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</si>
  <si>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</si>
  <si>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</si>
  <si>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</si>
  <si>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</si>
  <si>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</si>
  <si>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</si>
  <si>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</si>
  <si>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</si>
  <si>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</si>
  <si>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</si>
  <si>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</si>
  <si>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</si>
  <si>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</si>
  <si>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</si>
  <si>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</si>
  <si>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</si>
  <si>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</si>
  <si>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</si>
  <si>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</si>
  <si>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</si>
  <si>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</si>
  <si>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</si>
  <si>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</si>
  <si>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</si>
  <si>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</si>
  <si>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</si>
  <si>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</si>
  <si>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</si>
  <si>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</si>
  <si>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</si>
  <si>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</si>
  <si>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</si>
  <si>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</si>
  <si>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</si>
  <si>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</si>
  <si>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</si>
  <si>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</si>
  <si>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</si>
  <si>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</si>
  <si>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</si>
  <si>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</si>
  <si>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</si>
  <si>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</si>
  <si>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</si>
  <si>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</si>
  <si>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</si>
  <si>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</si>
  <si>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</si>
  <si>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</si>
  <si>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</si>
  <si>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</si>
  <si>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</si>
  <si>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</si>
  <si>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</si>
  <si>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06201S1100</t>
  </si>
  <si>
    <t>06201L5190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</si>
  <si>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</si>
  <si>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</si>
  <si>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</si>
  <si>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</si>
  <si>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</si>
  <si>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</si>
  <si>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</si>
  <si>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</si>
  <si>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</si>
  <si>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</si>
  <si>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</si>
  <si>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</si>
  <si>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</si>
  <si>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</si>
  <si>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</si>
  <si>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</si>
  <si>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</si>
  <si>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</si>
  <si>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</si>
  <si>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</si>
  <si>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</si>
  <si>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</si>
  <si>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</si>
  <si>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</si>
  <si>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</si>
  <si>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</si>
  <si>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</si>
  <si>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</si>
  <si>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</si>
  <si>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</si>
  <si>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</si>
  <si>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</si>
  <si>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</si>
  <si>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</si>
  <si>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</si>
  <si>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</si>
  <si>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</si>
  <si>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</si>
  <si>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</si>
  <si>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Региональный проект "Культурная среда"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</si>
  <si>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</si>
  <si>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</si>
  <si>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</si>
  <si>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</si>
  <si>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</si>
  <si>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</si>
  <si>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</si>
  <si>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</si>
  <si>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</si>
  <si>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</si>
  <si>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</si>
  <si>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</si>
  <si>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</si>
  <si>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</si>
  <si>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</si>
  <si>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</si>
  <si>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</si>
  <si>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</si>
  <si>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</si>
  <si>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</si>
  <si>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</si>
  <si>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</si>
  <si>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</si>
  <si>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</si>
  <si>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</si>
  <si>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</si>
  <si>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</si>
  <si>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</si>
  <si>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</si>
  <si>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</si>
  <si>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</si>
  <si>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</si>
  <si>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</si>
  <si>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</si>
  <si>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</si>
  <si>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</si>
  <si>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</si>
  <si>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</si>
  <si>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</si>
  <si>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</si>
  <si>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</si>
  <si>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</si>
  <si>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</si>
  <si>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</si>
  <si>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</si>
  <si>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</si>
  <si>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</si>
  <si>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</si>
  <si>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</si>
  <si>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</si>
  <si>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</si>
  <si>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</si>
  <si>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</si>
  <si>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</si>
  <si>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</si>
  <si>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</si>
  <si>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</si>
  <si>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</si>
  <si>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</si>
  <si>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</si>
  <si>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</si>
  <si>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</si>
  <si>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</si>
  <si>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</si>
  <si>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</si>
  <si>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</si>
  <si>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</si>
  <si>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</si>
  <si>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</si>
  <si>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</si>
  <si>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</si>
  <si>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</si>
  <si>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</si>
  <si>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</si>
  <si>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</si>
  <si>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</si>
  <si>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</si>
  <si>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</si>
  <si>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</si>
  <si>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</si>
  <si>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</si>
  <si>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</si>
  <si>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</si>
  <si>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</si>
  <si>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</si>
  <si>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</si>
  <si>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</si>
  <si>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</si>
  <si>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</si>
  <si>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</si>
  <si>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</si>
  <si>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</si>
  <si>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</si>
  <si>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</si>
  <si>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</si>
  <si>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</si>
  <si>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</si>
  <si>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</si>
  <si>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</si>
  <si>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</si>
  <si>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</si>
  <si>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</si>
  <si>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</si>
  <si>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</si>
  <si>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</si>
  <si>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</si>
  <si>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</si>
  <si>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</si>
  <si>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</si>
  <si>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</si>
  <si>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</si>
  <si>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</si>
  <si>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</si>
  <si>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</si>
  <si>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</si>
  <si>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</si>
  <si>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</si>
  <si>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</si>
  <si>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</si>
  <si>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</si>
  <si>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</si>
  <si>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</si>
  <si>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</si>
  <si>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</si>
  <si>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</si>
  <si>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</si>
  <si>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</si>
  <si>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</si>
  <si>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</si>
  <si>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</si>
  <si>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</si>
  <si>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</si>
  <si>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</si>
  <si>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</si>
  <si>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</si>
  <si>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</si>
  <si>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</si>
  <si>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</si>
  <si>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</si>
  <si>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</si>
  <si>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</si>
  <si>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</si>
  <si>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</si>
  <si>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</si>
  <si>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</si>
  <si>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</si>
  <si>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</si>
  <si>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</si>
  <si>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</si>
  <si>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</si>
  <si>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</si>
  <si>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</si>
  <si>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</si>
  <si>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</si>
  <si>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</si>
  <si>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</si>
  <si>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</si>
  <si>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</si>
  <si>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</si>
  <si>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</si>
  <si>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</si>
  <si>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</si>
  <si>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</si>
  <si>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</si>
  <si>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</si>
  <si>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</si>
  <si>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</si>
  <si>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</si>
  <si>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</si>
  <si>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</si>
  <si>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</si>
  <si>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</si>
  <si>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</si>
  <si>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</si>
  <si>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</si>
  <si>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</si>
  <si>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</si>
  <si>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</si>
  <si>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</si>
  <si>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</si>
  <si>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</si>
  <si>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</si>
  <si>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</si>
  <si>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</si>
  <si>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</si>
  <si>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</si>
  <si>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</si>
  <si>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</si>
  <si>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</si>
  <si>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</si>
  <si>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</si>
  <si>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</si>
  <si>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</si>
  <si>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</si>
  <si>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</si>
  <si>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</si>
  <si>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</si>
  <si>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</si>
  <si>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</si>
  <si>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</si>
  <si>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</si>
  <si>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</si>
  <si>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</si>
  <si>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</si>
  <si>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</si>
  <si>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</si>
  <si>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</si>
  <si>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</si>
  <si>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</si>
  <si>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</si>
  <si>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</si>
  <si>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</si>
  <si>
    <t>от 17.12.2024 № 531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</si>
</sst>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1" fillId="0" borderId="4">
      <alignment horizontal="center" vertical="top" shrinkToFit="1"/>
    </xf>
    <xf numFmtId="0" fontId="12" fillId="0" borderId="4">
      <alignment vertical="top" wrapText="1"/>
    </xf>
    <xf numFmtId="0" fontId="12" fillId="0" borderId="4">
      <alignment vertical="top" wrapText="1"/>
    </xf>
    <xf numFmtId="49" fontId="13" fillId="0" borderId="4">
      <alignment horizontal="center" vertical="top" shrinkToFit="1"/>
    </xf>
    <xf numFmtId="0" fontId="14" fillId="0" borderId="4">
      <alignment vertical="top" wrapText="1"/>
    </xf>
    <xf numFmtId="1" fontId="11" fillId="0" borderId="4">
      <alignment horizontal="center" vertical="top" shrinkToFit="1"/>
    </xf>
    <xf numFmtId="49" fontId="13" fillId="0" borderId="4">
      <alignment horizontal="center" vertical="top" shrinkToFit="1"/>
    </xf>
    <xf numFmtId="1" fontId="11" fillId="0" borderId="4">
      <alignment horizontal="center" vertical="top" shrinkToFit="1"/>
    </xf>
  </cellStyleXfs>
  <cellXfs count="63">
    <xf numFmtId="0" fontId="0" fillId="0" borderId="0" xfId="0"/>
    <xf numFmtId="0" fontId="3" fillId="2" borderId="0" xfId="0" applyFont="1" applyFill="1"/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vertical="center" wrapText="1"/>
    </xf>
    <xf numFmtId="49" fontId="5" fillId="2" borderId="3" xfId="5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6" applyFont="1" applyFill="1" applyBorder="1" applyAlignment="1">
      <alignment vertical="center" wrapText="1"/>
    </xf>
    <xf numFmtId="1" fontId="5" fillId="2" borderId="5" xfId="7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center" wrapText="1"/>
    </xf>
    <xf numFmtId="1" fontId="5" fillId="2" borderId="6" xfId="7" applyFont="1" applyFill="1" applyBorder="1" applyAlignment="1">
      <alignment horizontal="center" vertical="center" shrinkToFit="1"/>
    </xf>
    <xf numFmtId="0" fontId="5" fillId="2" borderId="4" xfId="6" applyFont="1" applyFill="1" applyAlignment="1">
      <alignment vertical="center" wrapText="1"/>
    </xf>
    <xf numFmtId="1" fontId="5" fillId="2" borderId="4" xfId="7" applyFont="1" applyFill="1" applyAlignment="1">
      <alignment horizontal="center" vertical="center" shrinkToFit="1"/>
    </xf>
    <xf numFmtId="0" fontId="5" fillId="2" borderId="2" xfId="0" applyFont="1" applyFill="1" applyBorder="1" applyAlignment="1">
      <alignment vertical="center"/>
    </xf>
    <xf numFmtId="49" fontId="5" fillId="2" borderId="2" xfId="5" applyFont="1" applyFill="1" applyBorder="1" applyAlignment="1">
      <alignment horizontal="center" vertical="center" shrinkToFit="1"/>
    </xf>
    <xf numFmtId="49" fontId="5" fillId="2" borderId="5" xfId="7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1" fontId="5" fillId="2" borderId="5" xfId="2" applyFont="1" applyFill="1" applyBorder="1" applyAlignment="1">
      <alignment horizontal="center" vertical="center" shrinkToFit="1"/>
    </xf>
    <xf numFmtId="43" fontId="9" fillId="2" borderId="0" xfId="0" applyNumberFormat="1" applyFont="1" applyFill="1" applyAlignment="1">
      <alignment vertical="top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5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0">
    <cellStyle name="xl25" xfId="2"/>
    <cellStyle name="xl26" xfId="7"/>
    <cellStyle name="xl31" xfId="8"/>
    <cellStyle name="xl33" xfId="9"/>
    <cellStyle name="xl33 2" xfId="3"/>
    <cellStyle name="xl34 2" xfId="5"/>
    <cellStyle name="xl40" xfId="4"/>
    <cellStyle name="xl61" xfId="6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5;&#1056;&#1054;&#1045;&#1050;&#1058;%20&#1041;&#1070;&#1044;&#1046;&#1045;&#1058;&#1040;\&#1055;&#1056;&#1054;&#1045;&#1050;&#1058;%202025-2027\&#1055;&#1088;&#1080;&#1083;&#1086;&#1078;&#1077;&#1085;&#1080;&#1103;%20&#1082;%20&#1087;&#1088;&#1086;&#1077;&#1082;&#1090;&#1091;%20&#1056;&#1077;&#1096;&#1077;&#1085;&#1080;&#1103;%2025-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 refreshError="1"/>
      <sheetData sheetId="1" refreshError="1"/>
      <sheetData sheetId="2">
        <row r="16">
          <cell r="F16">
            <v>270000</v>
          </cell>
          <cell r="G16">
            <v>0</v>
          </cell>
          <cell r="H16">
            <v>0</v>
          </cell>
          <cell r="I16">
            <v>0</v>
          </cell>
          <cell r="J16">
            <v>270000</v>
          </cell>
          <cell r="K16">
            <v>0</v>
          </cell>
          <cell r="L16">
            <v>270000</v>
          </cell>
          <cell r="M16">
            <v>0</v>
          </cell>
          <cell r="N16">
            <v>0</v>
          </cell>
          <cell r="O16">
            <v>0</v>
          </cell>
          <cell r="P16">
            <v>270000</v>
          </cell>
          <cell r="Q16">
            <v>0</v>
          </cell>
          <cell r="R16">
            <v>270000</v>
          </cell>
          <cell r="S16">
            <v>0</v>
          </cell>
          <cell r="T16">
            <v>0</v>
          </cell>
          <cell r="U16">
            <v>0</v>
          </cell>
          <cell r="V16">
            <v>270000</v>
          </cell>
          <cell r="W16">
            <v>0</v>
          </cell>
        </row>
        <row r="17">
          <cell r="F17">
            <v>130000</v>
          </cell>
          <cell r="G17">
            <v>0</v>
          </cell>
          <cell r="H17">
            <v>0</v>
          </cell>
          <cell r="I17">
            <v>0</v>
          </cell>
          <cell r="J17">
            <v>130000</v>
          </cell>
          <cell r="K17">
            <v>0</v>
          </cell>
          <cell r="L17">
            <v>130000</v>
          </cell>
          <cell r="M17">
            <v>0</v>
          </cell>
          <cell r="N17">
            <v>0</v>
          </cell>
          <cell r="O17">
            <v>0</v>
          </cell>
          <cell r="P17">
            <v>130000</v>
          </cell>
          <cell r="Q17">
            <v>0</v>
          </cell>
          <cell r="R17">
            <v>130000</v>
          </cell>
          <cell r="S17">
            <v>0</v>
          </cell>
          <cell r="T17">
            <v>0</v>
          </cell>
          <cell r="U17">
            <v>0</v>
          </cell>
          <cell r="V17">
            <v>130000</v>
          </cell>
          <cell r="W17">
            <v>0</v>
          </cell>
        </row>
        <row r="20">
          <cell r="F20">
            <v>150000</v>
          </cell>
          <cell r="G20">
            <v>0</v>
          </cell>
          <cell r="H20">
            <v>0</v>
          </cell>
          <cell r="I20">
            <v>0</v>
          </cell>
          <cell r="J20">
            <v>150000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150000</v>
          </cell>
          <cell r="S20">
            <v>0</v>
          </cell>
          <cell r="T20">
            <v>0</v>
          </cell>
          <cell r="U20">
            <v>0</v>
          </cell>
          <cell r="V20">
            <v>150000</v>
          </cell>
          <cell r="W20">
            <v>0</v>
          </cell>
        </row>
        <row r="24">
          <cell r="F24">
            <v>4358412.71</v>
          </cell>
          <cell r="G24">
            <v>0</v>
          </cell>
          <cell r="H24">
            <v>0</v>
          </cell>
          <cell r="I24">
            <v>0</v>
          </cell>
          <cell r="J24">
            <v>4358412.71</v>
          </cell>
          <cell r="K24">
            <v>0</v>
          </cell>
          <cell r="L24">
            <v>4358412.71</v>
          </cell>
          <cell r="M24">
            <v>0</v>
          </cell>
          <cell r="N24">
            <v>0</v>
          </cell>
          <cell r="O24">
            <v>0</v>
          </cell>
          <cell r="P24">
            <v>4358412.71</v>
          </cell>
          <cell r="Q24">
            <v>0</v>
          </cell>
          <cell r="R24">
            <v>4358412.71</v>
          </cell>
          <cell r="S24">
            <v>0</v>
          </cell>
          <cell r="T24">
            <v>0</v>
          </cell>
          <cell r="U24">
            <v>0</v>
          </cell>
          <cell r="V24">
            <v>4358412.71</v>
          </cell>
          <cell r="W24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</row>
        <row r="34">
          <cell r="F34">
            <v>108000</v>
          </cell>
          <cell r="G34">
            <v>0</v>
          </cell>
          <cell r="H34">
            <v>0</v>
          </cell>
          <cell r="I34">
            <v>0</v>
          </cell>
          <cell r="J34">
            <v>108000</v>
          </cell>
          <cell r="K34">
            <v>0</v>
          </cell>
          <cell r="L34">
            <v>108000</v>
          </cell>
          <cell r="M34">
            <v>0</v>
          </cell>
          <cell r="N34">
            <v>0</v>
          </cell>
          <cell r="O34">
            <v>0</v>
          </cell>
          <cell r="P34">
            <v>108000</v>
          </cell>
          <cell r="Q34">
            <v>0</v>
          </cell>
          <cell r="R34">
            <v>108000</v>
          </cell>
          <cell r="S34">
            <v>0</v>
          </cell>
          <cell r="T34">
            <v>0</v>
          </cell>
          <cell r="U34">
            <v>0</v>
          </cell>
          <cell r="V34">
            <v>108000</v>
          </cell>
        </row>
        <row r="36">
          <cell r="F36">
            <v>274000</v>
          </cell>
          <cell r="G36">
            <v>0</v>
          </cell>
          <cell r="H36">
            <v>0</v>
          </cell>
          <cell r="I36">
            <v>0</v>
          </cell>
          <cell r="J36">
            <v>274000</v>
          </cell>
          <cell r="K36">
            <v>0</v>
          </cell>
          <cell r="L36">
            <v>274000</v>
          </cell>
          <cell r="M36">
            <v>0</v>
          </cell>
          <cell r="N36">
            <v>0</v>
          </cell>
          <cell r="O36">
            <v>0</v>
          </cell>
          <cell r="P36">
            <v>274000</v>
          </cell>
          <cell r="Q36">
            <v>0</v>
          </cell>
          <cell r="R36">
            <v>274000</v>
          </cell>
          <cell r="S36">
            <v>0</v>
          </cell>
          <cell r="T36">
            <v>0</v>
          </cell>
          <cell r="U36">
            <v>0</v>
          </cell>
          <cell r="V36">
            <v>274000</v>
          </cell>
          <cell r="W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0">
          <cell r="F40">
            <v>80000</v>
          </cell>
          <cell r="G40">
            <v>0</v>
          </cell>
          <cell r="H40">
            <v>0</v>
          </cell>
          <cell r="I40">
            <v>0</v>
          </cell>
          <cell r="J40">
            <v>80000</v>
          </cell>
          <cell r="K40">
            <v>0</v>
          </cell>
          <cell r="L40">
            <v>80000</v>
          </cell>
          <cell r="M40">
            <v>0</v>
          </cell>
          <cell r="N40">
            <v>0</v>
          </cell>
          <cell r="O40">
            <v>0</v>
          </cell>
          <cell r="P40">
            <v>80000</v>
          </cell>
          <cell r="Q40">
            <v>0</v>
          </cell>
          <cell r="R40">
            <v>80000</v>
          </cell>
          <cell r="S40">
            <v>0</v>
          </cell>
          <cell r="T40">
            <v>0</v>
          </cell>
          <cell r="U40">
            <v>0</v>
          </cell>
          <cell r="V40">
            <v>80000</v>
          </cell>
          <cell r="W40">
            <v>0</v>
          </cell>
        </row>
        <row r="43">
          <cell r="F43">
            <v>284000</v>
          </cell>
          <cell r="G43">
            <v>0</v>
          </cell>
          <cell r="H43">
            <v>0</v>
          </cell>
          <cell r="I43">
            <v>0</v>
          </cell>
          <cell r="J43">
            <v>284000</v>
          </cell>
          <cell r="K43">
            <v>0</v>
          </cell>
          <cell r="L43">
            <v>474000</v>
          </cell>
          <cell r="M43">
            <v>0</v>
          </cell>
          <cell r="N43">
            <v>0</v>
          </cell>
          <cell r="O43">
            <v>0</v>
          </cell>
          <cell r="P43">
            <v>474000</v>
          </cell>
          <cell r="Q43">
            <v>0</v>
          </cell>
          <cell r="R43">
            <v>284000</v>
          </cell>
          <cell r="S43">
            <v>0</v>
          </cell>
          <cell r="T43">
            <v>0</v>
          </cell>
          <cell r="U43">
            <v>0</v>
          </cell>
          <cell r="V43">
            <v>284000</v>
          </cell>
          <cell r="W43">
            <v>0</v>
          </cell>
        </row>
        <row r="45">
          <cell r="F45">
            <v>1000</v>
          </cell>
          <cell r="G45">
            <v>0</v>
          </cell>
          <cell r="H45">
            <v>0</v>
          </cell>
          <cell r="I45">
            <v>0</v>
          </cell>
          <cell r="J45">
            <v>1000</v>
          </cell>
          <cell r="K45">
            <v>0</v>
          </cell>
          <cell r="L45">
            <v>1000</v>
          </cell>
          <cell r="M45">
            <v>0</v>
          </cell>
          <cell r="N45">
            <v>0</v>
          </cell>
          <cell r="O45">
            <v>0</v>
          </cell>
          <cell r="P45">
            <v>1000</v>
          </cell>
          <cell r="Q45">
            <v>0</v>
          </cell>
          <cell r="R45">
            <v>1000</v>
          </cell>
          <cell r="S45">
            <v>0</v>
          </cell>
          <cell r="T45">
            <v>0</v>
          </cell>
          <cell r="U45">
            <v>0</v>
          </cell>
          <cell r="V45">
            <v>1000</v>
          </cell>
          <cell r="W45">
            <v>0</v>
          </cell>
        </row>
        <row r="46">
          <cell r="F46">
            <v>3000</v>
          </cell>
          <cell r="G46">
            <v>0</v>
          </cell>
          <cell r="H46">
            <v>0</v>
          </cell>
          <cell r="I46">
            <v>0</v>
          </cell>
          <cell r="J46">
            <v>3000</v>
          </cell>
          <cell r="K46">
            <v>0</v>
          </cell>
          <cell r="L46">
            <v>3000</v>
          </cell>
          <cell r="M46">
            <v>0</v>
          </cell>
          <cell r="N46">
            <v>0</v>
          </cell>
          <cell r="O46">
            <v>0</v>
          </cell>
          <cell r="P46">
            <v>3000</v>
          </cell>
          <cell r="Q46">
            <v>0</v>
          </cell>
          <cell r="R46">
            <v>3000</v>
          </cell>
          <cell r="S46">
            <v>0</v>
          </cell>
          <cell r="T46">
            <v>0</v>
          </cell>
          <cell r="U46">
            <v>0</v>
          </cell>
          <cell r="V46">
            <v>3000</v>
          </cell>
          <cell r="W46">
            <v>0</v>
          </cell>
        </row>
        <row r="50">
          <cell r="F50">
            <v>3521802.92</v>
          </cell>
          <cell r="G50">
            <v>0</v>
          </cell>
          <cell r="H50">
            <v>0</v>
          </cell>
          <cell r="I50">
            <v>0</v>
          </cell>
          <cell r="J50">
            <v>3521802.92</v>
          </cell>
          <cell r="K50">
            <v>0</v>
          </cell>
          <cell r="L50">
            <v>3521802.92</v>
          </cell>
          <cell r="M50">
            <v>0</v>
          </cell>
          <cell r="N50">
            <v>0</v>
          </cell>
          <cell r="O50">
            <v>0</v>
          </cell>
          <cell r="P50">
            <v>3521802.92</v>
          </cell>
          <cell r="Q50">
            <v>0</v>
          </cell>
          <cell r="R50">
            <v>3521802.92</v>
          </cell>
          <cell r="S50">
            <v>0</v>
          </cell>
          <cell r="T50">
            <v>0</v>
          </cell>
          <cell r="U50">
            <v>0</v>
          </cell>
          <cell r="V50">
            <v>3521802.92</v>
          </cell>
          <cell r="W50">
            <v>0</v>
          </cell>
        </row>
        <row r="52">
          <cell r="F52">
            <v>2687441.48</v>
          </cell>
          <cell r="G52">
            <v>0</v>
          </cell>
          <cell r="H52">
            <v>0</v>
          </cell>
          <cell r="I52">
            <v>0</v>
          </cell>
          <cell r="J52">
            <v>2687441.48</v>
          </cell>
          <cell r="K52">
            <v>0</v>
          </cell>
          <cell r="L52">
            <v>2687441.48</v>
          </cell>
          <cell r="M52">
            <v>0</v>
          </cell>
          <cell r="N52">
            <v>0</v>
          </cell>
          <cell r="O52">
            <v>0</v>
          </cell>
          <cell r="P52">
            <v>2687441.48</v>
          </cell>
          <cell r="Q52">
            <v>0</v>
          </cell>
          <cell r="R52">
            <v>2687441.48</v>
          </cell>
          <cell r="S52">
            <v>0</v>
          </cell>
          <cell r="T52">
            <v>0</v>
          </cell>
          <cell r="U52">
            <v>0</v>
          </cell>
          <cell r="V52">
            <v>2687441.48</v>
          </cell>
          <cell r="W52">
            <v>0</v>
          </cell>
        </row>
        <row r="54">
          <cell r="F54">
            <v>8264335.3699999992</v>
          </cell>
          <cell r="G54">
            <v>0</v>
          </cell>
          <cell r="H54">
            <v>0</v>
          </cell>
          <cell r="I54">
            <v>0</v>
          </cell>
          <cell r="J54">
            <v>8264335.3699999992</v>
          </cell>
          <cell r="K54">
            <v>0</v>
          </cell>
          <cell r="L54">
            <v>8264335.3699999992</v>
          </cell>
          <cell r="M54">
            <v>0</v>
          </cell>
          <cell r="N54">
            <v>0</v>
          </cell>
          <cell r="O54">
            <v>0</v>
          </cell>
          <cell r="P54">
            <v>8264335.3699999992</v>
          </cell>
          <cell r="Q54">
            <v>0</v>
          </cell>
          <cell r="R54">
            <v>8264335.3699999992</v>
          </cell>
          <cell r="S54">
            <v>0</v>
          </cell>
          <cell r="T54">
            <v>0</v>
          </cell>
          <cell r="U54">
            <v>0</v>
          </cell>
          <cell r="V54">
            <v>8264335.3699999992</v>
          </cell>
          <cell r="W54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</row>
        <row r="64">
          <cell r="F64">
            <v>14606688.550000001</v>
          </cell>
          <cell r="G64">
            <v>0</v>
          </cell>
          <cell r="H64">
            <v>0</v>
          </cell>
          <cell r="I64">
            <v>0</v>
          </cell>
          <cell r="J64">
            <v>14606688.550000001</v>
          </cell>
          <cell r="K64">
            <v>0</v>
          </cell>
          <cell r="L64">
            <v>14606688.550000001</v>
          </cell>
          <cell r="M64">
            <v>0</v>
          </cell>
          <cell r="N64">
            <v>0</v>
          </cell>
          <cell r="O64">
            <v>0</v>
          </cell>
          <cell r="P64">
            <v>14606688.550000001</v>
          </cell>
          <cell r="Q64">
            <v>0</v>
          </cell>
          <cell r="R64">
            <v>14606688.550000001</v>
          </cell>
          <cell r="S64">
            <v>0</v>
          </cell>
          <cell r="T64">
            <v>0</v>
          </cell>
          <cell r="U64">
            <v>0</v>
          </cell>
          <cell r="V64">
            <v>14606688.550000001</v>
          </cell>
          <cell r="W64">
            <v>0</v>
          </cell>
        </row>
        <row r="68">
          <cell r="F68">
            <v>768580</v>
          </cell>
          <cell r="G68">
            <v>0</v>
          </cell>
          <cell r="H68">
            <v>0</v>
          </cell>
          <cell r="I68">
            <v>0</v>
          </cell>
          <cell r="J68">
            <v>768580</v>
          </cell>
          <cell r="K68">
            <v>0</v>
          </cell>
          <cell r="L68">
            <v>908620</v>
          </cell>
          <cell r="M68">
            <v>0</v>
          </cell>
          <cell r="N68">
            <v>0</v>
          </cell>
          <cell r="O68">
            <v>0</v>
          </cell>
          <cell r="P68">
            <v>908620</v>
          </cell>
          <cell r="Q68">
            <v>0</v>
          </cell>
          <cell r="R68">
            <v>928520</v>
          </cell>
          <cell r="S68">
            <v>0</v>
          </cell>
          <cell r="T68">
            <v>0</v>
          </cell>
          <cell r="U68">
            <v>0</v>
          </cell>
          <cell r="V68">
            <v>928520</v>
          </cell>
          <cell r="W68">
            <v>0</v>
          </cell>
        </row>
        <row r="69">
          <cell r="F69">
            <v>1126220</v>
          </cell>
          <cell r="G69">
            <v>0</v>
          </cell>
          <cell r="H69">
            <v>0</v>
          </cell>
          <cell r="I69">
            <v>0</v>
          </cell>
          <cell r="J69">
            <v>1126220</v>
          </cell>
          <cell r="K69">
            <v>0</v>
          </cell>
          <cell r="L69">
            <v>873420</v>
          </cell>
          <cell r="M69">
            <v>0</v>
          </cell>
          <cell r="N69">
            <v>0</v>
          </cell>
          <cell r="O69">
            <v>0</v>
          </cell>
          <cell r="P69">
            <v>873420</v>
          </cell>
          <cell r="Q69">
            <v>0</v>
          </cell>
          <cell r="R69">
            <v>951420</v>
          </cell>
          <cell r="S69">
            <v>0</v>
          </cell>
          <cell r="T69">
            <v>0</v>
          </cell>
          <cell r="U69">
            <v>0</v>
          </cell>
          <cell r="V69">
            <v>951420</v>
          </cell>
          <cell r="W69">
            <v>0</v>
          </cell>
        </row>
        <row r="72">
          <cell r="F72">
            <v>150000</v>
          </cell>
          <cell r="G72">
            <v>0</v>
          </cell>
          <cell r="H72">
            <v>0</v>
          </cell>
          <cell r="I72">
            <v>0</v>
          </cell>
          <cell r="J72">
            <v>150000</v>
          </cell>
          <cell r="K72">
            <v>0</v>
          </cell>
          <cell r="L72">
            <v>150000</v>
          </cell>
          <cell r="M72">
            <v>0</v>
          </cell>
          <cell r="N72">
            <v>0</v>
          </cell>
          <cell r="O72">
            <v>0</v>
          </cell>
          <cell r="P72">
            <v>150000</v>
          </cell>
          <cell r="Q72">
            <v>0</v>
          </cell>
          <cell r="R72">
            <v>150000</v>
          </cell>
          <cell r="S72">
            <v>0</v>
          </cell>
          <cell r="T72">
            <v>0</v>
          </cell>
          <cell r="U72">
            <v>0</v>
          </cell>
          <cell r="V72">
            <v>150000</v>
          </cell>
          <cell r="W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</row>
        <row r="76">
          <cell r="F76">
            <v>3982140</v>
          </cell>
          <cell r="G76">
            <v>0</v>
          </cell>
          <cell r="H76">
            <v>0</v>
          </cell>
          <cell r="I76">
            <v>0</v>
          </cell>
          <cell r="J76">
            <v>3982140</v>
          </cell>
          <cell r="K76">
            <v>0</v>
          </cell>
          <cell r="L76">
            <v>4043800.85</v>
          </cell>
          <cell r="M76">
            <v>0</v>
          </cell>
          <cell r="N76">
            <v>0</v>
          </cell>
          <cell r="O76">
            <v>0</v>
          </cell>
          <cell r="P76">
            <v>4043800.85</v>
          </cell>
          <cell r="Q76">
            <v>0</v>
          </cell>
          <cell r="R76">
            <v>4238400</v>
          </cell>
          <cell r="S76">
            <v>0</v>
          </cell>
          <cell r="T76">
            <v>0</v>
          </cell>
          <cell r="U76">
            <v>0</v>
          </cell>
          <cell r="V76">
            <v>4238400</v>
          </cell>
          <cell r="W76">
            <v>0</v>
          </cell>
        </row>
        <row r="78">
          <cell r="F78">
            <v>183525</v>
          </cell>
          <cell r="G78">
            <v>0</v>
          </cell>
          <cell r="H78">
            <v>0</v>
          </cell>
          <cell r="I78">
            <v>0</v>
          </cell>
          <cell r="J78">
            <v>183525</v>
          </cell>
          <cell r="K78">
            <v>0</v>
          </cell>
          <cell r="L78">
            <v>183525</v>
          </cell>
          <cell r="M78">
            <v>0</v>
          </cell>
          <cell r="N78">
            <v>0</v>
          </cell>
          <cell r="O78">
            <v>0</v>
          </cell>
          <cell r="P78">
            <v>183525</v>
          </cell>
          <cell r="Q78">
            <v>0</v>
          </cell>
          <cell r="R78">
            <v>183525</v>
          </cell>
          <cell r="S78">
            <v>0</v>
          </cell>
          <cell r="T78">
            <v>0</v>
          </cell>
          <cell r="U78">
            <v>0</v>
          </cell>
          <cell r="V78">
            <v>183525</v>
          </cell>
          <cell r="W78">
            <v>0</v>
          </cell>
        </row>
        <row r="79">
          <cell r="F79">
            <v>35100</v>
          </cell>
          <cell r="G79">
            <v>0</v>
          </cell>
          <cell r="H79">
            <v>0</v>
          </cell>
          <cell r="I79">
            <v>0</v>
          </cell>
          <cell r="J79">
            <v>35100</v>
          </cell>
          <cell r="K79">
            <v>0</v>
          </cell>
          <cell r="L79">
            <v>35100</v>
          </cell>
          <cell r="M79">
            <v>0</v>
          </cell>
          <cell r="N79">
            <v>0</v>
          </cell>
          <cell r="O79">
            <v>0</v>
          </cell>
          <cell r="P79">
            <v>35100</v>
          </cell>
          <cell r="Q79">
            <v>0</v>
          </cell>
          <cell r="R79">
            <v>35100</v>
          </cell>
          <cell r="S79">
            <v>0</v>
          </cell>
          <cell r="T79">
            <v>0</v>
          </cell>
          <cell r="U79">
            <v>0</v>
          </cell>
          <cell r="V79">
            <v>35100</v>
          </cell>
          <cell r="W79">
            <v>0</v>
          </cell>
        </row>
        <row r="84">
          <cell r="F84">
            <v>9574179.3999999985</v>
          </cell>
          <cell r="G84">
            <v>0</v>
          </cell>
          <cell r="H84">
            <v>0</v>
          </cell>
          <cell r="I84">
            <v>0</v>
          </cell>
          <cell r="J84">
            <v>9574179.3999999985</v>
          </cell>
          <cell r="K84">
            <v>0</v>
          </cell>
          <cell r="L84">
            <v>9574179.3999999985</v>
          </cell>
          <cell r="M84">
            <v>0</v>
          </cell>
          <cell r="N84">
            <v>0</v>
          </cell>
          <cell r="O84">
            <v>0</v>
          </cell>
          <cell r="P84">
            <v>9574179.3999999985</v>
          </cell>
          <cell r="Q84">
            <v>0</v>
          </cell>
          <cell r="R84">
            <v>9574179.3999999985</v>
          </cell>
          <cell r="S84">
            <v>0</v>
          </cell>
          <cell r="T84">
            <v>0</v>
          </cell>
          <cell r="U84">
            <v>0</v>
          </cell>
          <cell r="V84">
            <v>9574179.3999999985</v>
          </cell>
          <cell r="W84">
            <v>0</v>
          </cell>
        </row>
        <row r="89">
          <cell r="F89">
            <v>7622342.54</v>
          </cell>
          <cell r="G89">
            <v>0</v>
          </cell>
          <cell r="H89">
            <v>0</v>
          </cell>
          <cell r="I89">
            <v>0</v>
          </cell>
          <cell r="J89">
            <v>7622342.54</v>
          </cell>
          <cell r="K89">
            <v>0</v>
          </cell>
          <cell r="L89">
            <v>7622342.54</v>
          </cell>
          <cell r="M89">
            <v>0</v>
          </cell>
          <cell r="N89">
            <v>0</v>
          </cell>
          <cell r="O89">
            <v>0</v>
          </cell>
          <cell r="P89">
            <v>7622342.54</v>
          </cell>
          <cell r="Q89">
            <v>0</v>
          </cell>
          <cell r="R89">
            <v>7622342.54</v>
          </cell>
          <cell r="S89">
            <v>0</v>
          </cell>
          <cell r="T89">
            <v>0</v>
          </cell>
          <cell r="U89">
            <v>0</v>
          </cell>
          <cell r="V89">
            <v>7622342.54</v>
          </cell>
          <cell r="W89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6">
          <cell r="F96">
            <v>31778057.350000001</v>
          </cell>
          <cell r="G96">
            <v>0</v>
          </cell>
          <cell r="H96">
            <v>0</v>
          </cell>
          <cell r="I96">
            <v>0</v>
          </cell>
          <cell r="J96">
            <v>31778057.350000001</v>
          </cell>
          <cell r="K96">
            <v>0</v>
          </cell>
          <cell r="L96">
            <v>31778057.350000001</v>
          </cell>
          <cell r="M96">
            <v>0</v>
          </cell>
          <cell r="N96">
            <v>0</v>
          </cell>
          <cell r="O96">
            <v>0</v>
          </cell>
          <cell r="P96">
            <v>31778057.350000001</v>
          </cell>
          <cell r="Q96">
            <v>0</v>
          </cell>
          <cell r="R96">
            <v>31778057.350000001</v>
          </cell>
          <cell r="S96">
            <v>0</v>
          </cell>
          <cell r="T96">
            <v>0</v>
          </cell>
          <cell r="U96">
            <v>0</v>
          </cell>
          <cell r="V96">
            <v>31778057.350000001</v>
          </cell>
          <cell r="W96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102">
          <cell r="F102">
            <v>86897622.280000001</v>
          </cell>
          <cell r="G102">
            <v>0</v>
          </cell>
          <cell r="H102">
            <v>0</v>
          </cell>
          <cell r="I102">
            <v>0</v>
          </cell>
          <cell r="J102">
            <v>86897622.280000001</v>
          </cell>
          <cell r="K102">
            <v>0</v>
          </cell>
          <cell r="L102">
            <v>86897622.280000001</v>
          </cell>
          <cell r="M102">
            <v>0</v>
          </cell>
          <cell r="N102">
            <v>0</v>
          </cell>
          <cell r="O102">
            <v>0</v>
          </cell>
          <cell r="P102">
            <v>86897622.280000001</v>
          </cell>
          <cell r="Q102">
            <v>0</v>
          </cell>
          <cell r="R102">
            <v>86897622.280000001</v>
          </cell>
          <cell r="S102">
            <v>0</v>
          </cell>
          <cell r="T102">
            <v>0</v>
          </cell>
          <cell r="U102">
            <v>0</v>
          </cell>
          <cell r="V102">
            <v>86897622.280000001</v>
          </cell>
          <cell r="W102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5"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2"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7">
          <cell r="F117">
            <v>10405.290000000001</v>
          </cell>
          <cell r="G117">
            <v>10405.290000000001</v>
          </cell>
          <cell r="H117">
            <v>0</v>
          </cell>
          <cell r="I117">
            <v>0</v>
          </cell>
          <cell r="J117">
            <v>10405.290000000001</v>
          </cell>
          <cell r="K117">
            <v>10405.290000000001</v>
          </cell>
          <cell r="L117">
            <v>64788.09</v>
          </cell>
          <cell r="M117">
            <v>64788.09</v>
          </cell>
          <cell r="N117">
            <v>0</v>
          </cell>
          <cell r="O117">
            <v>0</v>
          </cell>
          <cell r="P117">
            <v>64788.09</v>
          </cell>
          <cell r="Q117">
            <v>64788.09</v>
          </cell>
          <cell r="R117">
            <v>10138.68</v>
          </cell>
          <cell r="S117">
            <v>10138.68</v>
          </cell>
          <cell r="T117">
            <v>0</v>
          </cell>
          <cell r="U117">
            <v>0</v>
          </cell>
          <cell r="V117">
            <v>10138.68</v>
          </cell>
          <cell r="W117">
            <v>10138.68</v>
          </cell>
        </row>
        <row r="123">
          <cell r="F123">
            <v>128900</v>
          </cell>
          <cell r="G123">
            <v>0</v>
          </cell>
          <cell r="H123">
            <v>0</v>
          </cell>
          <cell r="I123">
            <v>0</v>
          </cell>
          <cell r="J123">
            <v>128900</v>
          </cell>
          <cell r="K123">
            <v>0</v>
          </cell>
          <cell r="L123">
            <v>133900</v>
          </cell>
          <cell r="M123">
            <v>0</v>
          </cell>
          <cell r="N123">
            <v>0</v>
          </cell>
          <cell r="O123">
            <v>0</v>
          </cell>
          <cell r="P123">
            <v>133900</v>
          </cell>
          <cell r="Q123">
            <v>0</v>
          </cell>
          <cell r="R123">
            <v>139101</v>
          </cell>
          <cell r="S123">
            <v>0</v>
          </cell>
          <cell r="T123">
            <v>0</v>
          </cell>
          <cell r="U123">
            <v>0</v>
          </cell>
          <cell r="V123">
            <v>139101</v>
          </cell>
          <cell r="W123">
            <v>0</v>
          </cell>
        </row>
        <row r="124">
          <cell r="F124">
            <v>53815</v>
          </cell>
          <cell r="G124">
            <v>0</v>
          </cell>
          <cell r="H124">
            <v>0</v>
          </cell>
          <cell r="I124">
            <v>0</v>
          </cell>
          <cell r="J124">
            <v>53815</v>
          </cell>
          <cell r="K124">
            <v>0</v>
          </cell>
          <cell r="L124">
            <v>55968</v>
          </cell>
          <cell r="M124">
            <v>0</v>
          </cell>
          <cell r="N124">
            <v>0</v>
          </cell>
          <cell r="O124">
            <v>0</v>
          </cell>
          <cell r="P124">
            <v>55968</v>
          </cell>
          <cell r="Q124">
            <v>0</v>
          </cell>
          <cell r="R124">
            <v>58207</v>
          </cell>
          <cell r="S124">
            <v>0</v>
          </cell>
          <cell r="T124">
            <v>0</v>
          </cell>
          <cell r="U124">
            <v>0</v>
          </cell>
          <cell r="V124">
            <v>58207</v>
          </cell>
          <cell r="W124">
            <v>0</v>
          </cell>
        </row>
        <row r="126">
          <cell r="F126">
            <v>72500</v>
          </cell>
          <cell r="G126">
            <v>0</v>
          </cell>
          <cell r="H126">
            <v>0</v>
          </cell>
          <cell r="I126">
            <v>0</v>
          </cell>
          <cell r="J126">
            <v>72500</v>
          </cell>
          <cell r="K126">
            <v>0</v>
          </cell>
          <cell r="L126">
            <v>75260</v>
          </cell>
          <cell r="M126">
            <v>0</v>
          </cell>
          <cell r="N126">
            <v>0</v>
          </cell>
          <cell r="O126">
            <v>0</v>
          </cell>
          <cell r="P126">
            <v>75260</v>
          </cell>
          <cell r="Q126">
            <v>0</v>
          </cell>
          <cell r="R126">
            <v>78131</v>
          </cell>
          <cell r="S126">
            <v>0</v>
          </cell>
          <cell r="T126">
            <v>0</v>
          </cell>
          <cell r="U126">
            <v>0</v>
          </cell>
          <cell r="V126">
            <v>78131</v>
          </cell>
          <cell r="W126">
            <v>0</v>
          </cell>
        </row>
        <row r="127">
          <cell r="F127">
            <v>53815</v>
          </cell>
          <cell r="G127">
            <v>0</v>
          </cell>
          <cell r="H127">
            <v>0</v>
          </cell>
          <cell r="I127">
            <v>0</v>
          </cell>
          <cell r="J127">
            <v>53815</v>
          </cell>
          <cell r="K127">
            <v>0</v>
          </cell>
          <cell r="L127">
            <v>55968</v>
          </cell>
          <cell r="M127">
            <v>0</v>
          </cell>
          <cell r="N127">
            <v>0</v>
          </cell>
          <cell r="O127">
            <v>0</v>
          </cell>
          <cell r="P127">
            <v>55968</v>
          </cell>
          <cell r="Q127">
            <v>0</v>
          </cell>
          <cell r="R127">
            <v>58207</v>
          </cell>
          <cell r="S127">
            <v>0</v>
          </cell>
          <cell r="T127">
            <v>0</v>
          </cell>
          <cell r="U127">
            <v>0</v>
          </cell>
          <cell r="V127">
            <v>58207</v>
          </cell>
          <cell r="W127">
            <v>0</v>
          </cell>
        </row>
        <row r="130">
          <cell r="F130">
            <v>50000</v>
          </cell>
          <cell r="G130">
            <v>0</v>
          </cell>
          <cell r="H130">
            <v>0</v>
          </cell>
          <cell r="I130">
            <v>0</v>
          </cell>
          <cell r="J130">
            <v>50000</v>
          </cell>
          <cell r="K130">
            <v>0</v>
          </cell>
          <cell r="L130">
            <v>26000</v>
          </cell>
          <cell r="M130">
            <v>0</v>
          </cell>
          <cell r="N130">
            <v>0</v>
          </cell>
          <cell r="O130">
            <v>0</v>
          </cell>
          <cell r="P130">
            <v>26000</v>
          </cell>
          <cell r="Q130">
            <v>0</v>
          </cell>
          <cell r="R130">
            <v>54080</v>
          </cell>
          <cell r="S130">
            <v>0</v>
          </cell>
          <cell r="T130">
            <v>0</v>
          </cell>
          <cell r="U130">
            <v>0</v>
          </cell>
          <cell r="V130">
            <v>54080</v>
          </cell>
          <cell r="W130">
            <v>0</v>
          </cell>
        </row>
        <row r="132">
          <cell r="F132">
            <v>36595</v>
          </cell>
          <cell r="G132">
            <v>0</v>
          </cell>
          <cell r="H132">
            <v>0</v>
          </cell>
          <cell r="I132">
            <v>0</v>
          </cell>
          <cell r="J132">
            <v>36595</v>
          </cell>
          <cell r="K132">
            <v>0</v>
          </cell>
          <cell r="L132">
            <v>38058</v>
          </cell>
          <cell r="M132">
            <v>0</v>
          </cell>
          <cell r="N132">
            <v>0</v>
          </cell>
          <cell r="O132">
            <v>0</v>
          </cell>
          <cell r="P132">
            <v>38058</v>
          </cell>
          <cell r="Q132">
            <v>0</v>
          </cell>
          <cell r="R132">
            <v>39581</v>
          </cell>
          <cell r="S132">
            <v>0</v>
          </cell>
          <cell r="T132">
            <v>0</v>
          </cell>
          <cell r="U132">
            <v>0</v>
          </cell>
          <cell r="V132">
            <v>39581</v>
          </cell>
          <cell r="W132">
            <v>0</v>
          </cell>
        </row>
        <row r="136">
          <cell r="F136">
            <v>2256299.34</v>
          </cell>
          <cell r="G136">
            <v>0</v>
          </cell>
          <cell r="H136">
            <v>0</v>
          </cell>
          <cell r="I136">
            <v>0</v>
          </cell>
          <cell r="J136">
            <v>2256299.34</v>
          </cell>
          <cell r="K136">
            <v>0</v>
          </cell>
          <cell r="L136">
            <v>2256299.34</v>
          </cell>
          <cell r="M136">
            <v>0</v>
          </cell>
          <cell r="N136">
            <v>0</v>
          </cell>
          <cell r="O136">
            <v>0</v>
          </cell>
          <cell r="P136">
            <v>2256299.34</v>
          </cell>
          <cell r="Q136">
            <v>0</v>
          </cell>
          <cell r="R136">
            <v>2256299.34</v>
          </cell>
          <cell r="S136">
            <v>0</v>
          </cell>
          <cell r="T136">
            <v>0</v>
          </cell>
          <cell r="U136">
            <v>0</v>
          </cell>
          <cell r="V136">
            <v>2256299.34</v>
          </cell>
          <cell r="W136">
            <v>0</v>
          </cell>
        </row>
        <row r="138">
          <cell r="F138">
            <v>1397762.5</v>
          </cell>
          <cell r="G138">
            <v>0</v>
          </cell>
          <cell r="H138">
            <v>0</v>
          </cell>
          <cell r="I138">
            <v>0</v>
          </cell>
          <cell r="J138">
            <v>1397762.5</v>
          </cell>
          <cell r="K138">
            <v>0</v>
          </cell>
          <cell r="L138">
            <v>1397762.5</v>
          </cell>
          <cell r="M138">
            <v>0</v>
          </cell>
          <cell r="N138">
            <v>0</v>
          </cell>
          <cell r="O138">
            <v>0</v>
          </cell>
          <cell r="P138">
            <v>1397762.5</v>
          </cell>
          <cell r="Q138">
            <v>0</v>
          </cell>
          <cell r="R138">
            <v>1397762.5</v>
          </cell>
          <cell r="S138">
            <v>0</v>
          </cell>
          <cell r="T138">
            <v>0</v>
          </cell>
          <cell r="U138">
            <v>0</v>
          </cell>
          <cell r="V138">
            <v>1397762.5</v>
          </cell>
          <cell r="W138">
            <v>0</v>
          </cell>
        </row>
        <row r="143">
          <cell r="F143">
            <v>9469262.8800000008</v>
          </cell>
          <cell r="G143">
            <v>0</v>
          </cell>
          <cell r="H143">
            <v>0</v>
          </cell>
          <cell r="I143">
            <v>0</v>
          </cell>
          <cell r="J143">
            <v>9469262.8800000008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</row>
        <row r="148">
          <cell r="F148">
            <v>3000000</v>
          </cell>
          <cell r="G148">
            <v>0</v>
          </cell>
          <cell r="H148">
            <v>0</v>
          </cell>
          <cell r="I148">
            <v>0</v>
          </cell>
          <cell r="J148">
            <v>3000000</v>
          </cell>
          <cell r="K148">
            <v>0</v>
          </cell>
          <cell r="L148">
            <v>3000000</v>
          </cell>
          <cell r="M148">
            <v>0</v>
          </cell>
          <cell r="N148">
            <v>0</v>
          </cell>
          <cell r="O148">
            <v>0</v>
          </cell>
          <cell r="P148">
            <v>3000000</v>
          </cell>
          <cell r="Q148">
            <v>0</v>
          </cell>
          <cell r="R148">
            <v>3000000</v>
          </cell>
          <cell r="S148">
            <v>0</v>
          </cell>
          <cell r="T148">
            <v>0</v>
          </cell>
          <cell r="U148">
            <v>0</v>
          </cell>
          <cell r="V148">
            <v>3000000</v>
          </cell>
          <cell r="W148">
            <v>0</v>
          </cell>
        </row>
        <row r="154"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</row>
        <row r="155"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</row>
        <row r="156">
          <cell r="F156">
            <v>1200000</v>
          </cell>
          <cell r="G156">
            <v>0</v>
          </cell>
          <cell r="H156">
            <v>0</v>
          </cell>
          <cell r="I156">
            <v>0</v>
          </cell>
          <cell r="J156">
            <v>1200000</v>
          </cell>
          <cell r="K156">
            <v>0</v>
          </cell>
          <cell r="L156">
            <v>1200000</v>
          </cell>
          <cell r="M156">
            <v>0</v>
          </cell>
          <cell r="N156">
            <v>0</v>
          </cell>
          <cell r="O156">
            <v>0</v>
          </cell>
          <cell r="P156">
            <v>1200000</v>
          </cell>
          <cell r="Q156">
            <v>0</v>
          </cell>
          <cell r="R156">
            <v>1200000</v>
          </cell>
          <cell r="S156">
            <v>0</v>
          </cell>
          <cell r="T156">
            <v>0</v>
          </cell>
          <cell r="U156">
            <v>0</v>
          </cell>
          <cell r="V156">
            <v>1200000</v>
          </cell>
          <cell r="W156">
            <v>0</v>
          </cell>
        </row>
        <row r="161">
          <cell r="F161">
            <v>200000</v>
          </cell>
          <cell r="G161">
            <v>0</v>
          </cell>
          <cell r="H161">
            <v>0</v>
          </cell>
          <cell r="I161">
            <v>0</v>
          </cell>
          <cell r="J161">
            <v>200000</v>
          </cell>
          <cell r="K161">
            <v>0</v>
          </cell>
          <cell r="L161">
            <v>200000</v>
          </cell>
          <cell r="M161">
            <v>0</v>
          </cell>
          <cell r="N161">
            <v>0</v>
          </cell>
          <cell r="O161">
            <v>0</v>
          </cell>
          <cell r="P161">
            <v>200000</v>
          </cell>
          <cell r="Q161">
            <v>0</v>
          </cell>
          <cell r="R161">
            <v>200000</v>
          </cell>
          <cell r="S161">
            <v>0</v>
          </cell>
          <cell r="T161">
            <v>0</v>
          </cell>
          <cell r="U161">
            <v>0</v>
          </cell>
          <cell r="V161">
            <v>200000</v>
          </cell>
          <cell r="W161">
            <v>0</v>
          </cell>
        </row>
        <row r="164">
          <cell r="F164">
            <v>600000</v>
          </cell>
          <cell r="G164">
            <v>0</v>
          </cell>
          <cell r="H164">
            <v>0</v>
          </cell>
          <cell r="I164">
            <v>0</v>
          </cell>
          <cell r="J164">
            <v>600000</v>
          </cell>
          <cell r="K164">
            <v>0</v>
          </cell>
          <cell r="L164">
            <v>600000</v>
          </cell>
          <cell r="M164">
            <v>0</v>
          </cell>
          <cell r="N164">
            <v>0</v>
          </cell>
          <cell r="O164">
            <v>0</v>
          </cell>
          <cell r="P164">
            <v>600000</v>
          </cell>
          <cell r="Q164">
            <v>0</v>
          </cell>
          <cell r="R164">
            <v>600000</v>
          </cell>
          <cell r="S164">
            <v>0</v>
          </cell>
          <cell r="T164">
            <v>0</v>
          </cell>
          <cell r="U164">
            <v>0</v>
          </cell>
          <cell r="V164">
            <v>600000</v>
          </cell>
          <cell r="W164">
            <v>0</v>
          </cell>
        </row>
        <row r="167">
          <cell r="F167">
            <v>8427274</v>
          </cell>
          <cell r="G167">
            <v>0</v>
          </cell>
          <cell r="H167">
            <v>15312</v>
          </cell>
          <cell r="I167">
            <v>0</v>
          </cell>
          <cell r="J167">
            <v>8442586</v>
          </cell>
          <cell r="K167">
            <v>0</v>
          </cell>
          <cell r="L167">
            <v>8052099</v>
          </cell>
          <cell r="M167">
            <v>0</v>
          </cell>
          <cell r="N167">
            <v>15312</v>
          </cell>
          <cell r="O167">
            <v>0</v>
          </cell>
          <cell r="P167">
            <v>8067411</v>
          </cell>
          <cell r="Q167">
            <v>0</v>
          </cell>
          <cell r="R167">
            <v>8052099</v>
          </cell>
          <cell r="S167">
            <v>0</v>
          </cell>
          <cell r="T167">
            <v>15312</v>
          </cell>
          <cell r="U167">
            <v>0</v>
          </cell>
          <cell r="V167">
            <v>8067411</v>
          </cell>
          <cell r="W167">
            <v>0</v>
          </cell>
        </row>
        <row r="168">
          <cell r="F168">
            <v>16392</v>
          </cell>
          <cell r="G168">
            <v>0</v>
          </cell>
          <cell r="H168">
            <v>-15312</v>
          </cell>
          <cell r="I168">
            <v>0</v>
          </cell>
          <cell r="J168">
            <v>1080</v>
          </cell>
          <cell r="K168">
            <v>0</v>
          </cell>
          <cell r="L168">
            <v>16392</v>
          </cell>
          <cell r="M168">
            <v>0</v>
          </cell>
          <cell r="N168">
            <v>-15312</v>
          </cell>
          <cell r="O168">
            <v>0</v>
          </cell>
          <cell r="P168">
            <v>1080</v>
          </cell>
          <cell r="Q168">
            <v>0</v>
          </cell>
          <cell r="R168">
            <v>16392</v>
          </cell>
          <cell r="S168">
            <v>0</v>
          </cell>
          <cell r="T168">
            <v>-15312</v>
          </cell>
          <cell r="U168">
            <v>0</v>
          </cell>
          <cell r="V168">
            <v>1080</v>
          </cell>
          <cell r="W168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</row>
        <row r="173">
          <cell r="F173">
            <v>210000</v>
          </cell>
          <cell r="G173">
            <v>0</v>
          </cell>
          <cell r="H173">
            <v>0</v>
          </cell>
          <cell r="I173">
            <v>0</v>
          </cell>
          <cell r="J173">
            <v>210000</v>
          </cell>
          <cell r="K173">
            <v>0</v>
          </cell>
          <cell r="L173">
            <v>120000</v>
          </cell>
          <cell r="M173">
            <v>0</v>
          </cell>
          <cell r="N173">
            <v>0</v>
          </cell>
          <cell r="O173">
            <v>0</v>
          </cell>
          <cell r="P173">
            <v>120000</v>
          </cell>
          <cell r="Q173">
            <v>0</v>
          </cell>
          <cell r="R173">
            <v>120000</v>
          </cell>
          <cell r="S173">
            <v>0</v>
          </cell>
          <cell r="T173">
            <v>0</v>
          </cell>
          <cell r="U173">
            <v>0</v>
          </cell>
          <cell r="V173">
            <v>120000</v>
          </cell>
          <cell r="W173">
            <v>0</v>
          </cell>
        </row>
        <row r="174">
          <cell r="F174">
            <v>1300000</v>
          </cell>
          <cell r="G174">
            <v>0</v>
          </cell>
          <cell r="H174">
            <v>0</v>
          </cell>
          <cell r="I174">
            <v>0</v>
          </cell>
          <cell r="J174">
            <v>1300000</v>
          </cell>
          <cell r="K174">
            <v>0</v>
          </cell>
          <cell r="L174">
            <v>2475000</v>
          </cell>
          <cell r="M174">
            <v>0</v>
          </cell>
          <cell r="N174">
            <v>0</v>
          </cell>
          <cell r="O174">
            <v>0</v>
          </cell>
          <cell r="P174">
            <v>2475000</v>
          </cell>
          <cell r="Q174">
            <v>0</v>
          </cell>
          <cell r="R174">
            <v>1300000</v>
          </cell>
          <cell r="S174">
            <v>0</v>
          </cell>
          <cell r="T174">
            <v>0</v>
          </cell>
          <cell r="U174">
            <v>0</v>
          </cell>
          <cell r="V174">
            <v>1300000</v>
          </cell>
          <cell r="W174">
            <v>0</v>
          </cell>
        </row>
        <row r="176">
          <cell r="F176">
            <v>78069092.25</v>
          </cell>
          <cell r="G176">
            <v>0</v>
          </cell>
          <cell r="H176">
            <v>0</v>
          </cell>
          <cell r="I176">
            <v>0</v>
          </cell>
          <cell r="J176">
            <v>78069092.25</v>
          </cell>
          <cell r="K176">
            <v>0</v>
          </cell>
          <cell r="L176">
            <v>77543918.680000007</v>
          </cell>
          <cell r="M176">
            <v>0</v>
          </cell>
          <cell r="N176">
            <v>0</v>
          </cell>
          <cell r="O176">
            <v>0</v>
          </cell>
          <cell r="P176">
            <v>77543918.680000007</v>
          </cell>
          <cell r="Q176">
            <v>0</v>
          </cell>
          <cell r="R176">
            <v>77543918.680000007</v>
          </cell>
          <cell r="S176">
            <v>0</v>
          </cell>
          <cell r="T176">
            <v>0</v>
          </cell>
          <cell r="U176">
            <v>0</v>
          </cell>
          <cell r="V176">
            <v>77543918.680000007</v>
          </cell>
          <cell r="W176">
            <v>0</v>
          </cell>
        </row>
        <row r="178">
          <cell r="F178">
            <v>4030142.38</v>
          </cell>
          <cell r="G178">
            <v>0</v>
          </cell>
          <cell r="H178">
            <v>0</v>
          </cell>
          <cell r="I178">
            <v>0</v>
          </cell>
          <cell r="J178">
            <v>4030142.38</v>
          </cell>
          <cell r="K178">
            <v>0</v>
          </cell>
          <cell r="L178">
            <v>3341215.09</v>
          </cell>
          <cell r="M178">
            <v>0</v>
          </cell>
          <cell r="N178">
            <v>0</v>
          </cell>
          <cell r="O178">
            <v>0</v>
          </cell>
          <cell r="P178">
            <v>3341215.09</v>
          </cell>
          <cell r="Q178">
            <v>0</v>
          </cell>
          <cell r="R178">
            <v>3341215.09</v>
          </cell>
          <cell r="S178">
            <v>0</v>
          </cell>
          <cell r="T178">
            <v>0</v>
          </cell>
          <cell r="U178">
            <v>0</v>
          </cell>
          <cell r="V178">
            <v>3341215.09</v>
          </cell>
          <cell r="W178">
            <v>0</v>
          </cell>
        </row>
        <row r="179">
          <cell r="F179">
            <v>389376.44</v>
          </cell>
          <cell r="G179">
            <v>0</v>
          </cell>
          <cell r="H179">
            <v>0</v>
          </cell>
          <cell r="I179">
            <v>0</v>
          </cell>
          <cell r="J179">
            <v>389376.44</v>
          </cell>
          <cell r="K179">
            <v>0</v>
          </cell>
          <cell r="L179">
            <v>70000</v>
          </cell>
          <cell r="M179">
            <v>0</v>
          </cell>
          <cell r="N179">
            <v>0</v>
          </cell>
          <cell r="O179">
            <v>0</v>
          </cell>
          <cell r="P179">
            <v>70000</v>
          </cell>
          <cell r="Q179">
            <v>0</v>
          </cell>
          <cell r="R179">
            <v>70000</v>
          </cell>
          <cell r="S179">
            <v>0</v>
          </cell>
          <cell r="T179">
            <v>0</v>
          </cell>
          <cell r="U179">
            <v>0</v>
          </cell>
          <cell r="V179">
            <v>70000</v>
          </cell>
          <cell r="W179">
            <v>0</v>
          </cell>
        </row>
        <row r="180">
          <cell r="F180">
            <v>1000</v>
          </cell>
          <cell r="G180">
            <v>0</v>
          </cell>
          <cell r="H180">
            <v>0</v>
          </cell>
          <cell r="I180">
            <v>0</v>
          </cell>
          <cell r="J180">
            <v>1000</v>
          </cell>
          <cell r="K180">
            <v>0</v>
          </cell>
          <cell r="L180">
            <v>1000</v>
          </cell>
          <cell r="M180">
            <v>0</v>
          </cell>
          <cell r="N180">
            <v>0</v>
          </cell>
          <cell r="O180">
            <v>0</v>
          </cell>
          <cell r="P180">
            <v>1000</v>
          </cell>
          <cell r="Q180">
            <v>0</v>
          </cell>
          <cell r="R180">
            <v>1000</v>
          </cell>
          <cell r="S180">
            <v>0</v>
          </cell>
          <cell r="T180">
            <v>0</v>
          </cell>
          <cell r="U180">
            <v>0</v>
          </cell>
          <cell r="V180">
            <v>1000</v>
          </cell>
          <cell r="W180">
            <v>0</v>
          </cell>
        </row>
        <row r="182"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</row>
        <row r="184"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</row>
        <row r="186"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</row>
        <row r="190">
          <cell r="F190">
            <v>6155163.9199999999</v>
          </cell>
          <cell r="G190">
            <v>0</v>
          </cell>
          <cell r="H190">
            <v>0</v>
          </cell>
          <cell r="I190">
            <v>0</v>
          </cell>
          <cell r="J190">
            <v>6155163.9199999999</v>
          </cell>
          <cell r="K190">
            <v>0</v>
          </cell>
          <cell r="L190">
            <v>5532489.9199999999</v>
          </cell>
          <cell r="M190">
            <v>0</v>
          </cell>
          <cell r="N190">
            <v>0</v>
          </cell>
          <cell r="O190">
            <v>0</v>
          </cell>
          <cell r="P190">
            <v>5532489.9199999999</v>
          </cell>
          <cell r="Q190">
            <v>0</v>
          </cell>
          <cell r="R190">
            <v>5448664.9199999999</v>
          </cell>
          <cell r="S190">
            <v>0</v>
          </cell>
          <cell r="T190">
            <v>0</v>
          </cell>
          <cell r="U190">
            <v>0</v>
          </cell>
          <cell r="V190">
            <v>5448664.9199999999</v>
          </cell>
          <cell r="W190">
            <v>0</v>
          </cell>
        </row>
        <row r="193">
          <cell r="F193">
            <v>835681.52</v>
          </cell>
          <cell r="G193">
            <v>0</v>
          </cell>
          <cell r="H193">
            <v>0</v>
          </cell>
          <cell r="I193">
            <v>0</v>
          </cell>
          <cell r="J193">
            <v>835681.52</v>
          </cell>
          <cell r="K193">
            <v>0</v>
          </cell>
          <cell r="L193">
            <v>835681.52</v>
          </cell>
          <cell r="M193">
            <v>0</v>
          </cell>
          <cell r="N193">
            <v>0</v>
          </cell>
          <cell r="O193">
            <v>0</v>
          </cell>
          <cell r="P193">
            <v>835681.52</v>
          </cell>
          <cell r="Q193">
            <v>0</v>
          </cell>
          <cell r="R193">
            <v>835681.52</v>
          </cell>
          <cell r="S193">
            <v>0</v>
          </cell>
          <cell r="T193">
            <v>0</v>
          </cell>
          <cell r="U193">
            <v>0</v>
          </cell>
          <cell r="V193">
            <v>835681.52</v>
          </cell>
          <cell r="W193">
            <v>0</v>
          </cell>
        </row>
        <row r="196">
          <cell r="F196">
            <v>447800</v>
          </cell>
          <cell r="G196">
            <v>0</v>
          </cell>
          <cell r="H196">
            <v>0</v>
          </cell>
          <cell r="I196">
            <v>0</v>
          </cell>
          <cell r="J196">
            <v>447800</v>
          </cell>
          <cell r="K196">
            <v>0</v>
          </cell>
          <cell r="L196">
            <v>453176</v>
          </cell>
          <cell r="M196">
            <v>0</v>
          </cell>
          <cell r="N196">
            <v>0</v>
          </cell>
          <cell r="O196">
            <v>0</v>
          </cell>
          <cell r="P196">
            <v>453176</v>
          </cell>
          <cell r="Q196">
            <v>0</v>
          </cell>
          <cell r="R196">
            <v>458767</v>
          </cell>
          <cell r="S196">
            <v>0</v>
          </cell>
          <cell r="T196">
            <v>0</v>
          </cell>
          <cell r="U196">
            <v>0</v>
          </cell>
          <cell r="V196">
            <v>458767</v>
          </cell>
          <cell r="W196">
            <v>0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</row>
        <row r="205">
          <cell r="F205">
            <v>637015.31000000006</v>
          </cell>
          <cell r="G205">
            <v>0</v>
          </cell>
          <cell r="H205">
            <v>0</v>
          </cell>
          <cell r="I205">
            <v>0</v>
          </cell>
          <cell r="J205">
            <v>637015.31000000006</v>
          </cell>
          <cell r="K205">
            <v>0</v>
          </cell>
          <cell r="L205">
            <v>637015.31000000006</v>
          </cell>
          <cell r="M205">
            <v>0</v>
          </cell>
          <cell r="N205">
            <v>0</v>
          </cell>
          <cell r="O205">
            <v>0</v>
          </cell>
          <cell r="P205">
            <v>637015.31000000006</v>
          </cell>
          <cell r="Q205">
            <v>0</v>
          </cell>
          <cell r="R205">
            <v>637015.31000000006</v>
          </cell>
          <cell r="S205">
            <v>0</v>
          </cell>
          <cell r="T205">
            <v>0</v>
          </cell>
          <cell r="U205">
            <v>0</v>
          </cell>
          <cell r="V205">
            <v>637015.31000000006</v>
          </cell>
          <cell r="W205">
            <v>0</v>
          </cell>
        </row>
        <row r="208">
          <cell r="F208">
            <v>6000</v>
          </cell>
          <cell r="G208">
            <v>6000</v>
          </cell>
          <cell r="H208">
            <v>0</v>
          </cell>
          <cell r="I208">
            <v>0</v>
          </cell>
          <cell r="J208">
            <v>6000</v>
          </cell>
          <cell r="K208">
            <v>6000</v>
          </cell>
          <cell r="L208">
            <v>6000</v>
          </cell>
          <cell r="M208">
            <v>6000</v>
          </cell>
          <cell r="N208">
            <v>0</v>
          </cell>
          <cell r="O208">
            <v>0</v>
          </cell>
          <cell r="P208">
            <v>6000</v>
          </cell>
          <cell r="Q208">
            <v>6000</v>
          </cell>
          <cell r="R208">
            <v>6000</v>
          </cell>
          <cell r="S208">
            <v>6000</v>
          </cell>
          <cell r="T208">
            <v>0</v>
          </cell>
          <cell r="U208">
            <v>0</v>
          </cell>
          <cell r="V208">
            <v>6000</v>
          </cell>
          <cell r="W208">
            <v>6000</v>
          </cell>
        </row>
        <row r="210">
          <cell r="F210">
            <v>1387474.74</v>
          </cell>
          <cell r="G210">
            <v>1387474.74</v>
          </cell>
          <cell r="H210">
            <v>0</v>
          </cell>
          <cell r="I210">
            <v>0</v>
          </cell>
          <cell r="J210">
            <v>1387474.74</v>
          </cell>
          <cell r="K210">
            <v>1387474.74</v>
          </cell>
          <cell r="L210">
            <v>1487474.74</v>
          </cell>
          <cell r="M210">
            <v>1487474.74</v>
          </cell>
          <cell r="N210">
            <v>0</v>
          </cell>
          <cell r="O210">
            <v>0</v>
          </cell>
          <cell r="P210">
            <v>1487474.74</v>
          </cell>
          <cell r="Q210">
            <v>1487474.74</v>
          </cell>
          <cell r="R210">
            <v>1487474.74</v>
          </cell>
          <cell r="S210">
            <v>1487474.74</v>
          </cell>
          <cell r="T210">
            <v>0</v>
          </cell>
          <cell r="U210">
            <v>0</v>
          </cell>
          <cell r="V210">
            <v>1487474.74</v>
          </cell>
          <cell r="W210">
            <v>1487474.74</v>
          </cell>
        </row>
        <row r="211">
          <cell r="F211">
            <v>685640.76</v>
          </cell>
          <cell r="G211">
            <v>685640.76</v>
          </cell>
          <cell r="H211">
            <v>0</v>
          </cell>
          <cell r="I211">
            <v>0</v>
          </cell>
          <cell r="J211">
            <v>685640.76</v>
          </cell>
          <cell r="K211">
            <v>685640.76</v>
          </cell>
          <cell r="L211">
            <v>585640.76</v>
          </cell>
          <cell r="M211">
            <v>585640.76</v>
          </cell>
          <cell r="N211">
            <v>0</v>
          </cell>
          <cell r="O211">
            <v>0</v>
          </cell>
          <cell r="P211">
            <v>585640.76</v>
          </cell>
          <cell r="Q211">
            <v>585640.76</v>
          </cell>
          <cell r="R211">
            <v>585640.76</v>
          </cell>
          <cell r="S211">
            <v>585640.76</v>
          </cell>
          <cell r="T211">
            <v>0</v>
          </cell>
          <cell r="U211">
            <v>0</v>
          </cell>
          <cell r="V211">
            <v>585640.76</v>
          </cell>
          <cell r="W211">
            <v>585640.76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</row>
        <row r="214">
          <cell r="F214">
            <v>8574907.3000000007</v>
          </cell>
          <cell r="G214">
            <v>0</v>
          </cell>
          <cell r="H214">
            <v>0</v>
          </cell>
          <cell r="I214">
            <v>0</v>
          </cell>
          <cell r="J214">
            <v>8574907.3000000007</v>
          </cell>
          <cell r="K214">
            <v>0</v>
          </cell>
          <cell r="L214">
            <v>500000</v>
          </cell>
          <cell r="M214">
            <v>0</v>
          </cell>
          <cell r="N214">
            <v>0</v>
          </cell>
          <cell r="O214">
            <v>0</v>
          </cell>
          <cell r="P214">
            <v>500000</v>
          </cell>
          <cell r="Q214">
            <v>0</v>
          </cell>
          <cell r="R214">
            <v>500000</v>
          </cell>
          <cell r="S214">
            <v>0</v>
          </cell>
          <cell r="T214">
            <v>0</v>
          </cell>
          <cell r="U214">
            <v>0</v>
          </cell>
          <cell r="V214">
            <v>500000</v>
          </cell>
          <cell r="W214">
            <v>0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</row>
        <row r="218">
          <cell r="F218">
            <v>692000</v>
          </cell>
          <cell r="G218">
            <v>0</v>
          </cell>
          <cell r="H218">
            <v>0</v>
          </cell>
          <cell r="I218">
            <v>0</v>
          </cell>
          <cell r="J218">
            <v>692000</v>
          </cell>
          <cell r="K218">
            <v>0</v>
          </cell>
          <cell r="L218">
            <v>692000</v>
          </cell>
          <cell r="M218">
            <v>0</v>
          </cell>
          <cell r="N218">
            <v>0</v>
          </cell>
          <cell r="O218">
            <v>0</v>
          </cell>
          <cell r="P218">
            <v>692000</v>
          </cell>
          <cell r="Q218">
            <v>0</v>
          </cell>
          <cell r="R218">
            <v>692000</v>
          </cell>
          <cell r="S218">
            <v>0</v>
          </cell>
          <cell r="T218">
            <v>0</v>
          </cell>
          <cell r="U218">
            <v>0</v>
          </cell>
          <cell r="V218">
            <v>692000</v>
          </cell>
          <cell r="W218">
            <v>0</v>
          </cell>
        </row>
        <row r="220">
          <cell r="F220">
            <v>1687750</v>
          </cell>
          <cell r="G220">
            <v>0</v>
          </cell>
          <cell r="H220">
            <v>0</v>
          </cell>
          <cell r="I220">
            <v>0</v>
          </cell>
          <cell r="J220">
            <v>1687750</v>
          </cell>
          <cell r="K220">
            <v>0</v>
          </cell>
          <cell r="L220">
            <v>1043600</v>
          </cell>
          <cell r="M220">
            <v>0</v>
          </cell>
          <cell r="N220">
            <v>0</v>
          </cell>
          <cell r="O220">
            <v>0</v>
          </cell>
          <cell r="P220">
            <v>1043600</v>
          </cell>
          <cell r="Q220">
            <v>0</v>
          </cell>
          <cell r="R220">
            <v>961795.43</v>
          </cell>
          <cell r="S220">
            <v>0</v>
          </cell>
          <cell r="T220">
            <v>0</v>
          </cell>
          <cell r="U220">
            <v>0</v>
          </cell>
          <cell r="V220">
            <v>961795.43</v>
          </cell>
          <cell r="W220">
            <v>0</v>
          </cell>
        </row>
        <row r="223">
          <cell r="F223">
            <v>10000</v>
          </cell>
          <cell r="G223">
            <v>0</v>
          </cell>
          <cell r="H223">
            <v>0</v>
          </cell>
          <cell r="I223">
            <v>0</v>
          </cell>
          <cell r="J223">
            <v>10000</v>
          </cell>
          <cell r="K223">
            <v>0</v>
          </cell>
          <cell r="L223">
            <v>10000</v>
          </cell>
          <cell r="M223">
            <v>0</v>
          </cell>
          <cell r="N223">
            <v>0</v>
          </cell>
          <cell r="O223">
            <v>0</v>
          </cell>
          <cell r="P223">
            <v>10000</v>
          </cell>
          <cell r="Q223">
            <v>0</v>
          </cell>
          <cell r="R223">
            <v>10000</v>
          </cell>
          <cell r="S223">
            <v>0</v>
          </cell>
          <cell r="T223">
            <v>0</v>
          </cell>
          <cell r="U223">
            <v>0</v>
          </cell>
          <cell r="V223">
            <v>10000</v>
          </cell>
          <cell r="W223">
            <v>0</v>
          </cell>
        </row>
        <row r="226"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</row>
        <row r="228"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</row>
        <row r="229"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</row>
        <row r="238">
          <cell r="F238">
            <v>4250104.68</v>
          </cell>
          <cell r="G238">
            <v>4250104.68</v>
          </cell>
          <cell r="H238">
            <v>204281.13</v>
          </cell>
          <cell r="I238">
            <v>204281.13</v>
          </cell>
          <cell r="J238">
            <v>4454385.8099999996</v>
          </cell>
          <cell r="K238">
            <v>4454385.8099999996</v>
          </cell>
          <cell r="L238">
            <v>4250104.68</v>
          </cell>
          <cell r="M238">
            <v>4250104.68</v>
          </cell>
          <cell r="N238">
            <v>204281.13</v>
          </cell>
          <cell r="O238">
            <v>204281.13</v>
          </cell>
          <cell r="P238">
            <v>4454385.8099999996</v>
          </cell>
          <cell r="Q238">
            <v>4454385.8099999996</v>
          </cell>
          <cell r="R238">
            <v>4250104.68</v>
          </cell>
          <cell r="S238">
            <v>4250104.68</v>
          </cell>
          <cell r="T238">
            <v>204281.13</v>
          </cell>
          <cell r="U238">
            <v>204281.13</v>
          </cell>
          <cell r="V238">
            <v>4454385.8099999996</v>
          </cell>
          <cell r="W238">
            <v>4454385.8099999996</v>
          </cell>
        </row>
        <row r="239">
          <cell r="F239">
            <v>939454.57</v>
          </cell>
          <cell r="G239">
            <v>939454.57</v>
          </cell>
          <cell r="H239">
            <v>-204281.13</v>
          </cell>
          <cell r="I239">
            <v>-204281.13</v>
          </cell>
          <cell r="J239">
            <v>735173.44</v>
          </cell>
          <cell r="K239">
            <v>735173.44</v>
          </cell>
          <cell r="L239">
            <v>939454.57</v>
          </cell>
          <cell r="M239">
            <v>939454.57</v>
          </cell>
          <cell r="N239">
            <v>-204281.13</v>
          </cell>
          <cell r="O239">
            <v>-204281.13</v>
          </cell>
          <cell r="P239">
            <v>735173.44</v>
          </cell>
          <cell r="Q239">
            <v>735173.44</v>
          </cell>
          <cell r="R239">
            <v>939454.57</v>
          </cell>
          <cell r="S239">
            <v>939454.57</v>
          </cell>
          <cell r="T239">
            <v>-204281.13</v>
          </cell>
          <cell r="U239">
            <v>-204281.13</v>
          </cell>
          <cell r="V239">
            <v>735173.44</v>
          </cell>
          <cell r="W239">
            <v>735173.44</v>
          </cell>
        </row>
        <row r="245">
          <cell r="F245">
            <v>150000</v>
          </cell>
          <cell r="G245">
            <v>0</v>
          </cell>
          <cell r="H245">
            <v>0</v>
          </cell>
          <cell r="I245">
            <v>0</v>
          </cell>
          <cell r="J245">
            <v>150000</v>
          </cell>
          <cell r="K245">
            <v>0</v>
          </cell>
          <cell r="L245">
            <v>150000</v>
          </cell>
          <cell r="M245">
            <v>0</v>
          </cell>
          <cell r="N245">
            <v>0</v>
          </cell>
          <cell r="O245">
            <v>0</v>
          </cell>
          <cell r="P245">
            <v>150000</v>
          </cell>
          <cell r="Q245">
            <v>0</v>
          </cell>
          <cell r="R245">
            <v>150000</v>
          </cell>
          <cell r="S245">
            <v>0</v>
          </cell>
          <cell r="T245">
            <v>0</v>
          </cell>
          <cell r="U245">
            <v>0</v>
          </cell>
          <cell r="V245">
            <v>150000</v>
          </cell>
          <cell r="W245">
            <v>0</v>
          </cell>
        </row>
        <row r="248">
          <cell r="F248">
            <v>12000</v>
          </cell>
          <cell r="G248">
            <v>0</v>
          </cell>
          <cell r="H248">
            <v>0</v>
          </cell>
          <cell r="I248">
            <v>0</v>
          </cell>
          <cell r="J248">
            <v>12000</v>
          </cell>
          <cell r="K248">
            <v>0</v>
          </cell>
          <cell r="L248">
            <v>12000</v>
          </cell>
          <cell r="M248">
            <v>0</v>
          </cell>
          <cell r="N248">
            <v>0</v>
          </cell>
          <cell r="O248">
            <v>0</v>
          </cell>
          <cell r="P248">
            <v>12000</v>
          </cell>
          <cell r="Q248">
            <v>0</v>
          </cell>
          <cell r="R248">
            <v>12000</v>
          </cell>
          <cell r="S248">
            <v>0</v>
          </cell>
          <cell r="T248">
            <v>0</v>
          </cell>
          <cell r="U248">
            <v>0</v>
          </cell>
          <cell r="V248">
            <v>12000</v>
          </cell>
          <cell r="W248">
            <v>0</v>
          </cell>
        </row>
        <row r="254">
          <cell r="F254">
            <v>320000</v>
          </cell>
          <cell r="G254">
            <v>0</v>
          </cell>
          <cell r="H254">
            <v>0</v>
          </cell>
          <cell r="I254">
            <v>0</v>
          </cell>
          <cell r="J254">
            <v>320000</v>
          </cell>
          <cell r="K254">
            <v>0</v>
          </cell>
          <cell r="L254">
            <v>217000</v>
          </cell>
          <cell r="M254">
            <v>0</v>
          </cell>
          <cell r="N254">
            <v>0</v>
          </cell>
          <cell r="O254">
            <v>0</v>
          </cell>
          <cell r="P254">
            <v>217000</v>
          </cell>
          <cell r="Q254">
            <v>0</v>
          </cell>
          <cell r="R254">
            <v>320000</v>
          </cell>
          <cell r="S254">
            <v>0</v>
          </cell>
          <cell r="T254">
            <v>0</v>
          </cell>
          <cell r="U254">
            <v>0</v>
          </cell>
          <cell r="V254">
            <v>320000</v>
          </cell>
          <cell r="W254">
            <v>0</v>
          </cell>
        </row>
        <row r="256">
          <cell r="F256">
            <v>12619073.33</v>
          </cell>
          <cell r="G256">
            <v>0</v>
          </cell>
          <cell r="H256">
            <v>0</v>
          </cell>
          <cell r="I256">
            <v>0</v>
          </cell>
          <cell r="J256">
            <v>12619073.33</v>
          </cell>
          <cell r="K256">
            <v>0</v>
          </cell>
          <cell r="L256">
            <v>12619073.33</v>
          </cell>
          <cell r="M256">
            <v>0</v>
          </cell>
          <cell r="N256">
            <v>0</v>
          </cell>
          <cell r="O256">
            <v>0</v>
          </cell>
          <cell r="P256">
            <v>12619073.33</v>
          </cell>
          <cell r="Q256">
            <v>0</v>
          </cell>
          <cell r="R256">
            <v>12619073.33</v>
          </cell>
          <cell r="S256">
            <v>0</v>
          </cell>
          <cell r="T256">
            <v>0</v>
          </cell>
          <cell r="U256">
            <v>0</v>
          </cell>
          <cell r="V256">
            <v>12619073.33</v>
          </cell>
          <cell r="W256">
            <v>0</v>
          </cell>
        </row>
        <row r="257">
          <cell r="F257">
            <v>530797</v>
          </cell>
          <cell r="G257">
            <v>0</v>
          </cell>
          <cell r="H257">
            <v>0</v>
          </cell>
          <cell r="I257">
            <v>0</v>
          </cell>
          <cell r="J257">
            <v>530797</v>
          </cell>
          <cell r="K257">
            <v>0</v>
          </cell>
          <cell r="L257">
            <v>530797</v>
          </cell>
          <cell r="M257">
            <v>0</v>
          </cell>
          <cell r="N257">
            <v>0</v>
          </cell>
          <cell r="O257">
            <v>0</v>
          </cell>
          <cell r="P257">
            <v>530797</v>
          </cell>
          <cell r="Q257">
            <v>0</v>
          </cell>
          <cell r="R257">
            <v>530797</v>
          </cell>
          <cell r="S257">
            <v>0</v>
          </cell>
          <cell r="T257">
            <v>0</v>
          </cell>
          <cell r="U257">
            <v>0</v>
          </cell>
          <cell r="V257">
            <v>530797</v>
          </cell>
          <cell r="W257">
            <v>0</v>
          </cell>
        </row>
        <row r="258">
          <cell r="F258">
            <v>17000</v>
          </cell>
          <cell r="G258">
            <v>0</v>
          </cell>
          <cell r="H258">
            <v>0</v>
          </cell>
          <cell r="I258">
            <v>0</v>
          </cell>
          <cell r="J258">
            <v>17000</v>
          </cell>
          <cell r="K258">
            <v>0</v>
          </cell>
          <cell r="L258">
            <v>17000</v>
          </cell>
          <cell r="M258">
            <v>0</v>
          </cell>
          <cell r="N258">
            <v>0</v>
          </cell>
          <cell r="O258">
            <v>0</v>
          </cell>
          <cell r="P258">
            <v>17000</v>
          </cell>
          <cell r="Q258">
            <v>0</v>
          </cell>
          <cell r="R258">
            <v>17000</v>
          </cell>
          <cell r="S258">
            <v>0</v>
          </cell>
          <cell r="T258">
            <v>0</v>
          </cell>
          <cell r="U258">
            <v>0</v>
          </cell>
          <cell r="V258">
            <v>17000</v>
          </cell>
          <cell r="W258">
            <v>0</v>
          </cell>
        </row>
        <row r="261">
          <cell r="F261">
            <v>153000</v>
          </cell>
          <cell r="G261">
            <v>0</v>
          </cell>
          <cell r="H261">
            <v>0</v>
          </cell>
          <cell r="I261">
            <v>0</v>
          </cell>
          <cell r="J261">
            <v>153000</v>
          </cell>
          <cell r="K261">
            <v>0</v>
          </cell>
          <cell r="L261">
            <v>153000</v>
          </cell>
          <cell r="M261">
            <v>0</v>
          </cell>
          <cell r="N261">
            <v>0</v>
          </cell>
          <cell r="O261">
            <v>0</v>
          </cell>
          <cell r="P261">
            <v>153000</v>
          </cell>
          <cell r="Q261">
            <v>0</v>
          </cell>
          <cell r="R261">
            <v>153000</v>
          </cell>
          <cell r="S261">
            <v>0</v>
          </cell>
          <cell r="T261">
            <v>0</v>
          </cell>
          <cell r="U261">
            <v>0</v>
          </cell>
          <cell r="V261">
            <v>153000</v>
          </cell>
          <cell r="W261">
            <v>0</v>
          </cell>
        </row>
        <row r="264">
          <cell r="F264">
            <v>5000</v>
          </cell>
          <cell r="G264">
            <v>0</v>
          </cell>
          <cell r="H264">
            <v>0</v>
          </cell>
          <cell r="I264">
            <v>0</v>
          </cell>
          <cell r="J264">
            <v>5000</v>
          </cell>
          <cell r="K264">
            <v>0</v>
          </cell>
          <cell r="L264">
            <v>5000</v>
          </cell>
          <cell r="M264">
            <v>0</v>
          </cell>
          <cell r="N264">
            <v>0</v>
          </cell>
          <cell r="O264">
            <v>0</v>
          </cell>
          <cell r="P264">
            <v>5000</v>
          </cell>
          <cell r="Q264">
            <v>0</v>
          </cell>
          <cell r="R264">
            <v>5000</v>
          </cell>
          <cell r="S264">
            <v>0</v>
          </cell>
          <cell r="T264">
            <v>0</v>
          </cell>
          <cell r="U264">
            <v>0</v>
          </cell>
          <cell r="V264">
            <v>5000</v>
          </cell>
          <cell r="W264">
            <v>0</v>
          </cell>
        </row>
        <row r="268"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</row>
        <row r="273">
          <cell r="F273">
            <v>30000</v>
          </cell>
          <cell r="G273">
            <v>0</v>
          </cell>
          <cell r="H273">
            <v>0</v>
          </cell>
          <cell r="I273">
            <v>0</v>
          </cell>
          <cell r="J273">
            <v>30000</v>
          </cell>
          <cell r="K273">
            <v>0</v>
          </cell>
          <cell r="L273">
            <v>30000</v>
          </cell>
          <cell r="M273">
            <v>0</v>
          </cell>
          <cell r="N273">
            <v>0</v>
          </cell>
          <cell r="O273">
            <v>0</v>
          </cell>
          <cell r="P273">
            <v>30000</v>
          </cell>
          <cell r="Q273">
            <v>0</v>
          </cell>
          <cell r="R273">
            <v>30000</v>
          </cell>
          <cell r="S273">
            <v>0</v>
          </cell>
          <cell r="T273">
            <v>0</v>
          </cell>
          <cell r="U273">
            <v>0</v>
          </cell>
          <cell r="V273">
            <v>30000</v>
          </cell>
          <cell r="W273">
            <v>0</v>
          </cell>
        </row>
        <row r="278">
          <cell r="F278">
            <v>1066968.32</v>
          </cell>
          <cell r="G278">
            <v>0</v>
          </cell>
          <cell r="H278">
            <v>0</v>
          </cell>
          <cell r="I278">
            <v>0</v>
          </cell>
          <cell r="J278">
            <v>1066968.32</v>
          </cell>
          <cell r="K278">
            <v>0</v>
          </cell>
          <cell r="L278">
            <v>1066968.32</v>
          </cell>
          <cell r="M278">
            <v>0</v>
          </cell>
          <cell r="N278">
            <v>0</v>
          </cell>
          <cell r="O278">
            <v>0</v>
          </cell>
          <cell r="P278">
            <v>1066968.32</v>
          </cell>
          <cell r="Q278">
            <v>0</v>
          </cell>
          <cell r="R278">
            <v>1066968.32</v>
          </cell>
          <cell r="S278">
            <v>0</v>
          </cell>
          <cell r="T278">
            <v>0</v>
          </cell>
          <cell r="U278">
            <v>0</v>
          </cell>
          <cell r="V278">
            <v>1066968.32</v>
          </cell>
          <cell r="W278">
            <v>0</v>
          </cell>
        </row>
        <row r="281">
          <cell r="F281">
            <v>644400</v>
          </cell>
          <cell r="G281">
            <v>0</v>
          </cell>
          <cell r="H281">
            <v>0</v>
          </cell>
          <cell r="I281">
            <v>0</v>
          </cell>
          <cell r="J281">
            <v>644400</v>
          </cell>
          <cell r="K281">
            <v>0</v>
          </cell>
          <cell r="L281">
            <v>644400</v>
          </cell>
          <cell r="M281">
            <v>0</v>
          </cell>
          <cell r="N281">
            <v>0</v>
          </cell>
          <cell r="O281">
            <v>0</v>
          </cell>
          <cell r="P281">
            <v>644400</v>
          </cell>
          <cell r="Q281">
            <v>0</v>
          </cell>
          <cell r="R281">
            <v>644400</v>
          </cell>
          <cell r="S281">
            <v>0</v>
          </cell>
          <cell r="T281">
            <v>0</v>
          </cell>
          <cell r="U281">
            <v>0</v>
          </cell>
          <cell r="V281">
            <v>644400</v>
          </cell>
          <cell r="W281">
            <v>0</v>
          </cell>
        </row>
        <row r="285">
          <cell r="F285">
            <v>10000</v>
          </cell>
          <cell r="G285">
            <v>0</v>
          </cell>
          <cell r="H285">
            <v>0</v>
          </cell>
          <cell r="I285">
            <v>0</v>
          </cell>
          <cell r="J285">
            <v>10000</v>
          </cell>
          <cell r="K285">
            <v>0</v>
          </cell>
          <cell r="L285">
            <v>10000</v>
          </cell>
          <cell r="M285">
            <v>0</v>
          </cell>
          <cell r="N285">
            <v>0</v>
          </cell>
          <cell r="O285">
            <v>0</v>
          </cell>
          <cell r="P285">
            <v>10000</v>
          </cell>
          <cell r="Q285">
            <v>0</v>
          </cell>
          <cell r="R285">
            <v>10000</v>
          </cell>
          <cell r="S285">
            <v>0</v>
          </cell>
          <cell r="T285">
            <v>0</v>
          </cell>
          <cell r="U285">
            <v>0</v>
          </cell>
          <cell r="V285">
            <v>10000</v>
          </cell>
          <cell r="W285">
            <v>0</v>
          </cell>
        </row>
        <row r="287">
          <cell r="F287">
            <v>80000</v>
          </cell>
          <cell r="G287">
            <v>0</v>
          </cell>
          <cell r="H287">
            <v>0</v>
          </cell>
          <cell r="I287">
            <v>0</v>
          </cell>
          <cell r="J287">
            <v>80000</v>
          </cell>
          <cell r="K287">
            <v>0</v>
          </cell>
          <cell r="L287">
            <v>80000</v>
          </cell>
          <cell r="M287">
            <v>0</v>
          </cell>
          <cell r="N287">
            <v>0</v>
          </cell>
          <cell r="O287">
            <v>0</v>
          </cell>
          <cell r="P287">
            <v>80000</v>
          </cell>
          <cell r="Q287">
            <v>0</v>
          </cell>
          <cell r="R287">
            <v>80000</v>
          </cell>
          <cell r="S287">
            <v>0</v>
          </cell>
          <cell r="T287">
            <v>0</v>
          </cell>
          <cell r="U287">
            <v>0</v>
          </cell>
          <cell r="V287">
            <v>80000</v>
          </cell>
          <cell r="W287">
            <v>0</v>
          </cell>
        </row>
        <row r="290"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</row>
        <row r="295"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</row>
        <row r="302">
          <cell r="F302">
            <v>7966381</v>
          </cell>
          <cell r="G302">
            <v>7966381</v>
          </cell>
          <cell r="H302">
            <v>0</v>
          </cell>
          <cell r="I302">
            <v>0</v>
          </cell>
          <cell r="J302">
            <v>7966381</v>
          </cell>
          <cell r="K302">
            <v>7966381</v>
          </cell>
          <cell r="L302">
            <v>7966381</v>
          </cell>
          <cell r="M302">
            <v>7966381</v>
          </cell>
          <cell r="N302">
            <v>0</v>
          </cell>
          <cell r="O302">
            <v>0</v>
          </cell>
          <cell r="P302">
            <v>7966381</v>
          </cell>
          <cell r="Q302">
            <v>7966381</v>
          </cell>
          <cell r="R302">
            <v>7966381</v>
          </cell>
          <cell r="S302">
            <v>7966381</v>
          </cell>
          <cell r="T302">
            <v>0</v>
          </cell>
          <cell r="U302">
            <v>0</v>
          </cell>
          <cell r="V302">
            <v>7966381</v>
          </cell>
          <cell r="W302">
            <v>7966381</v>
          </cell>
        </row>
        <row r="304">
          <cell r="F304">
            <v>29038611.599999998</v>
          </cell>
          <cell r="G304">
            <v>0</v>
          </cell>
          <cell r="H304">
            <v>0</v>
          </cell>
          <cell r="I304">
            <v>0</v>
          </cell>
          <cell r="J304">
            <v>29038611.599999998</v>
          </cell>
          <cell r="K304">
            <v>0</v>
          </cell>
          <cell r="L304">
            <v>25636007.530000001</v>
          </cell>
          <cell r="M304">
            <v>0</v>
          </cell>
          <cell r="N304">
            <v>0</v>
          </cell>
          <cell r="O304">
            <v>0</v>
          </cell>
          <cell r="P304">
            <v>25636007.530000001</v>
          </cell>
          <cell r="Q304">
            <v>0</v>
          </cell>
          <cell r="R304">
            <v>25636007.530000001</v>
          </cell>
          <cell r="S304">
            <v>0</v>
          </cell>
          <cell r="T304">
            <v>0</v>
          </cell>
          <cell r="U304">
            <v>0</v>
          </cell>
          <cell r="V304">
            <v>25636007.530000001</v>
          </cell>
          <cell r="W304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</row>
        <row r="316"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</row>
        <row r="318"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</row>
        <row r="321">
          <cell r="F321">
            <v>151678134.51999998</v>
          </cell>
          <cell r="G321">
            <v>0</v>
          </cell>
          <cell r="H321">
            <v>0</v>
          </cell>
          <cell r="I321">
            <v>0</v>
          </cell>
          <cell r="J321">
            <v>151678134.51999998</v>
          </cell>
          <cell r="K321">
            <v>0</v>
          </cell>
          <cell r="L321">
            <v>74914940.960000008</v>
          </cell>
          <cell r="M321">
            <v>0</v>
          </cell>
          <cell r="N321">
            <v>0</v>
          </cell>
          <cell r="O321">
            <v>0</v>
          </cell>
          <cell r="P321">
            <v>74914940.960000008</v>
          </cell>
          <cell r="Q321">
            <v>0</v>
          </cell>
          <cell r="R321">
            <v>51569756.369999997</v>
          </cell>
          <cell r="S321">
            <v>0</v>
          </cell>
          <cell r="T321">
            <v>0</v>
          </cell>
          <cell r="U321">
            <v>0</v>
          </cell>
          <cell r="V321">
            <v>51569756.369999997</v>
          </cell>
          <cell r="W321">
            <v>0</v>
          </cell>
        </row>
        <row r="323">
          <cell r="F323">
            <v>6669692.4299999997</v>
          </cell>
          <cell r="G323">
            <v>0</v>
          </cell>
          <cell r="H323">
            <v>0</v>
          </cell>
          <cell r="I323">
            <v>0</v>
          </cell>
          <cell r="J323">
            <v>6669692.4299999997</v>
          </cell>
          <cell r="K323">
            <v>0</v>
          </cell>
          <cell r="L323">
            <v>6228996.0700000003</v>
          </cell>
          <cell r="M323">
            <v>0</v>
          </cell>
          <cell r="N323">
            <v>0</v>
          </cell>
          <cell r="O323">
            <v>0</v>
          </cell>
          <cell r="P323">
            <v>6228996.0700000003</v>
          </cell>
          <cell r="Q323">
            <v>0</v>
          </cell>
          <cell r="R323">
            <v>6228996.0700000003</v>
          </cell>
          <cell r="S323">
            <v>0</v>
          </cell>
          <cell r="T323">
            <v>0</v>
          </cell>
          <cell r="U323">
            <v>0</v>
          </cell>
          <cell r="V323">
            <v>6228996.0700000003</v>
          </cell>
          <cell r="W323">
            <v>0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</row>
        <row r="328"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44911671.039999999</v>
          </cell>
          <cell r="S328">
            <v>44911671.039999999</v>
          </cell>
          <cell r="T328">
            <v>0</v>
          </cell>
          <cell r="U328">
            <v>0</v>
          </cell>
          <cell r="V328">
            <v>44911671.039999999</v>
          </cell>
          <cell r="W328">
            <v>44911671.039999999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</row>
        <row r="332"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</row>
        <row r="334">
          <cell r="F334">
            <v>56071400</v>
          </cell>
          <cell r="G334">
            <v>56065800</v>
          </cell>
          <cell r="H334">
            <v>0</v>
          </cell>
          <cell r="I334">
            <v>0</v>
          </cell>
          <cell r="J334">
            <v>56071400</v>
          </cell>
          <cell r="K334">
            <v>56065800</v>
          </cell>
          <cell r="L334">
            <v>33501100</v>
          </cell>
          <cell r="M334">
            <v>33497700</v>
          </cell>
          <cell r="N334">
            <v>0</v>
          </cell>
          <cell r="O334">
            <v>0</v>
          </cell>
          <cell r="P334">
            <v>33501100</v>
          </cell>
          <cell r="Q334">
            <v>33497700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</row>
        <row r="336">
          <cell r="F336">
            <v>10200000</v>
          </cell>
          <cell r="G336">
            <v>0</v>
          </cell>
          <cell r="H336">
            <v>0</v>
          </cell>
          <cell r="I336">
            <v>0</v>
          </cell>
          <cell r="J336">
            <v>10200000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7925589.0099999998</v>
          </cell>
          <cell r="S336">
            <v>0</v>
          </cell>
          <cell r="T336">
            <v>0</v>
          </cell>
          <cell r="U336">
            <v>0</v>
          </cell>
          <cell r="V336">
            <v>7925589.0099999998</v>
          </cell>
          <cell r="W336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</row>
        <row r="342"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</row>
        <row r="348">
          <cell r="F348">
            <v>3354303.64</v>
          </cell>
          <cell r="G348">
            <v>0</v>
          </cell>
          <cell r="H348">
            <v>0</v>
          </cell>
          <cell r="I348">
            <v>0</v>
          </cell>
          <cell r="J348">
            <v>3354303.64</v>
          </cell>
          <cell r="K348">
            <v>0</v>
          </cell>
          <cell r="L348">
            <v>3484225.23</v>
          </cell>
          <cell r="M348">
            <v>0</v>
          </cell>
          <cell r="N348">
            <v>0</v>
          </cell>
          <cell r="O348">
            <v>0</v>
          </cell>
          <cell r="P348">
            <v>3484225.23</v>
          </cell>
          <cell r="Q348">
            <v>0</v>
          </cell>
          <cell r="R348">
            <v>3614146.8</v>
          </cell>
          <cell r="S348">
            <v>0</v>
          </cell>
          <cell r="T348">
            <v>0</v>
          </cell>
          <cell r="U348">
            <v>0</v>
          </cell>
          <cell r="V348">
            <v>3614146.8</v>
          </cell>
          <cell r="W348">
            <v>0</v>
          </cell>
        </row>
        <row r="352"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</row>
        <row r="358">
          <cell r="F358">
            <v>34731</v>
          </cell>
          <cell r="G358">
            <v>34731</v>
          </cell>
          <cell r="H358">
            <v>0</v>
          </cell>
          <cell r="I358">
            <v>0</v>
          </cell>
          <cell r="J358">
            <v>34731</v>
          </cell>
          <cell r="K358">
            <v>34731</v>
          </cell>
          <cell r="L358">
            <v>34731</v>
          </cell>
          <cell r="M358">
            <v>34731</v>
          </cell>
          <cell r="N358">
            <v>0</v>
          </cell>
          <cell r="O358">
            <v>0</v>
          </cell>
          <cell r="P358">
            <v>34731</v>
          </cell>
          <cell r="Q358">
            <v>34731</v>
          </cell>
          <cell r="R358">
            <v>34731</v>
          </cell>
          <cell r="S358">
            <v>34731</v>
          </cell>
          <cell r="T358">
            <v>0</v>
          </cell>
          <cell r="U358">
            <v>0</v>
          </cell>
          <cell r="V358">
            <v>34731</v>
          </cell>
          <cell r="W358">
            <v>34731</v>
          </cell>
        </row>
        <row r="360">
          <cell r="F360">
            <v>6129</v>
          </cell>
          <cell r="G360">
            <v>0</v>
          </cell>
          <cell r="H360">
            <v>0</v>
          </cell>
          <cell r="I360">
            <v>0</v>
          </cell>
          <cell r="J360">
            <v>6129</v>
          </cell>
          <cell r="K360">
            <v>0</v>
          </cell>
          <cell r="L360">
            <v>6129</v>
          </cell>
          <cell r="M360">
            <v>0</v>
          </cell>
          <cell r="N360">
            <v>0</v>
          </cell>
          <cell r="O360">
            <v>0</v>
          </cell>
          <cell r="P360">
            <v>6129</v>
          </cell>
          <cell r="Q360">
            <v>0</v>
          </cell>
          <cell r="R360">
            <v>6129</v>
          </cell>
          <cell r="S360">
            <v>0</v>
          </cell>
          <cell r="T360">
            <v>0</v>
          </cell>
          <cell r="U360">
            <v>0</v>
          </cell>
          <cell r="V360">
            <v>6129</v>
          </cell>
          <cell r="W360">
            <v>0</v>
          </cell>
        </row>
        <row r="366">
          <cell r="F366">
            <v>110000</v>
          </cell>
          <cell r="G366">
            <v>0</v>
          </cell>
          <cell r="H366">
            <v>0</v>
          </cell>
          <cell r="I366">
            <v>0</v>
          </cell>
          <cell r="J366">
            <v>110000</v>
          </cell>
          <cell r="K366">
            <v>0</v>
          </cell>
          <cell r="L366">
            <v>110000</v>
          </cell>
          <cell r="M366">
            <v>0</v>
          </cell>
          <cell r="N366">
            <v>0</v>
          </cell>
          <cell r="O366">
            <v>0</v>
          </cell>
          <cell r="P366">
            <v>110000</v>
          </cell>
          <cell r="Q366">
            <v>0</v>
          </cell>
          <cell r="R366">
            <v>110000</v>
          </cell>
          <cell r="S366">
            <v>0</v>
          </cell>
          <cell r="T366">
            <v>0</v>
          </cell>
          <cell r="U366">
            <v>0</v>
          </cell>
          <cell r="V366">
            <v>110000</v>
          </cell>
          <cell r="W366">
            <v>0</v>
          </cell>
        </row>
        <row r="367"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</row>
        <row r="370"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</row>
        <row r="372"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</row>
        <row r="374">
          <cell r="F374">
            <v>1000000</v>
          </cell>
          <cell r="G374">
            <v>0</v>
          </cell>
          <cell r="H374">
            <v>0</v>
          </cell>
          <cell r="I374">
            <v>0</v>
          </cell>
          <cell r="J374">
            <v>1000000</v>
          </cell>
          <cell r="K374">
            <v>0</v>
          </cell>
          <cell r="L374">
            <v>1000000</v>
          </cell>
          <cell r="M374">
            <v>0</v>
          </cell>
          <cell r="N374">
            <v>0</v>
          </cell>
          <cell r="O374">
            <v>0</v>
          </cell>
          <cell r="P374">
            <v>1000000</v>
          </cell>
          <cell r="Q374">
            <v>0</v>
          </cell>
          <cell r="R374">
            <v>1000000</v>
          </cell>
          <cell r="S374">
            <v>0</v>
          </cell>
          <cell r="T374">
            <v>0</v>
          </cell>
          <cell r="U374">
            <v>0</v>
          </cell>
          <cell r="V374">
            <v>1000000</v>
          </cell>
          <cell r="W374">
            <v>0</v>
          </cell>
        </row>
        <row r="378">
          <cell r="F378">
            <v>100000</v>
          </cell>
          <cell r="G378">
            <v>0</v>
          </cell>
          <cell r="H378">
            <v>0</v>
          </cell>
          <cell r="I378">
            <v>0</v>
          </cell>
          <cell r="J378">
            <v>100000</v>
          </cell>
          <cell r="K378">
            <v>0</v>
          </cell>
          <cell r="L378">
            <v>100000</v>
          </cell>
          <cell r="M378">
            <v>0</v>
          </cell>
          <cell r="N378">
            <v>0</v>
          </cell>
          <cell r="O378">
            <v>0</v>
          </cell>
          <cell r="P378">
            <v>100000</v>
          </cell>
          <cell r="Q378">
            <v>0</v>
          </cell>
          <cell r="R378">
            <v>100000</v>
          </cell>
          <cell r="S378">
            <v>0</v>
          </cell>
          <cell r="T378">
            <v>0</v>
          </cell>
          <cell r="U378">
            <v>0</v>
          </cell>
          <cell r="V378">
            <v>100000</v>
          </cell>
          <cell r="W378">
            <v>0</v>
          </cell>
        </row>
        <row r="383">
          <cell r="F383">
            <v>446947.15</v>
          </cell>
          <cell r="G383">
            <v>149207.10999999999</v>
          </cell>
          <cell r="H383">
            <v>0</v>
          </cell>
          <cell r="I383">
            <v>0</v>
          </cell>
          <cell r="J383">
            <v>446947.15</v>
          </cell>
          <cell r="K383">
            <v>149207.10999999999</v>
          </cell>
          <cell r="L383">
            <v>467910.9</v>
          </cell>
          <cell r="M383">
            <v>203475.67</v>
          </cell>
          <cell r="N383">
            <v>0</v>
          </cell>
          <cell r="O383">
            <v>0</v>
          </cell>
          <cell r="P383">
            <v>467910.9</v>
          </cell>
          <cell r="Q383">
            <v>203475.67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</row>
        <row r="385">
          <cell r="F385">
            <v>800000</v>
          </cell>
          <cell r="G385">
            <v>0</v>
          </cell>
          <cell r="H385">
            <v>0</v>
          </cell>
          <cell r="I385">
            <v>0</v>
          </cell>
          <cell r="J385">
            <v>800000</v>
          </cell>
          <cell r="K385">
            <v>0</v>
          </cell>
          <cell r="L385">
            <v>800000</v>
          </cell>
          <cell r="M385">
            <v>0</v>
          </cell>
          <cell r="N385">
            <v>0</v>
          </cell>
          <cell r="O385">
            <v>0</v>
          </cell>
          <cell r="P385">
            <v>800000</v>
          </cell>
          <cell r="Q385">
            <v>0</v>
          </cell>
          <cell r="R385">
            <v>800000</v>
          </cell>
          <cell r="S385">
            <v>0</v>
          </cell>
          <cell r="T385">
            <v>0</v>
          </cell>
          <cell r="U385">
            <v>0</v>
          </cell>
          <cell r="V385">
            <v>800000</v>
          </cell>
          <cell r="W385">
            <v>0</v>
          </cell>
        </row>
        <row r="388">
          <cell r="F388">
            <v>2340440</v>
          </cell>
          <cell r="G388">
            <v>0</v>
          </cell>
          <cell r="H388">
            <v>0</v>
          </cell>
          <cell r="I388">
            <v>0</v>
          </cell>
          <cell r="J388">
            <v>2340440</v>
          </cell>
          <cell r="K388">
            <v>0</v>
          </cell>
          <cell r="L388">
            <v>1067440</v>
          </cell>
          <cell r="M388">
            <v>0</v>
          </cell>
          <cell r="N388">
            <v>0</v>
          </cell>
          <cell r="O388">
            <v>0</v>
          </cell>
          <cell r="P388">
            <v>1067440</v>
          </cell>
          <cell r="Q388">
            <v>0</v>
          </cell>
          <cell r="R388">
            <v>1067440</v>
          </cell>
          <cell r="S388">
            <v>0</v>
          </cell>
          <cell r="T388">
            <v>0</v>
          </cell>
          <cell r="U388">
            <v>0</v>
          </cell>
          <cell r="V388">
            <v>1067440</v>
          </cell>
          <cell r="W388">
            <v>0</v>
          </cell>
        </row>
        <row r="390">
          <cell r="F390">
            <v>38552172.090000004</v>
          </cell>
          <cell r="G390">
            <v>0</v>
          </cell>
          <cell r="H390">
            <v>0</v>
          </cell>
          <cell r="I390">
            <v>0</v>
          </cell>
          <cell r="J390">
            <v>38552172.090000004</v>
          </cell>
          <cell r="K390">
            <v>0</v>
          </cell>
          <cell r="L390">
            <v>38557058.009999998</v>
          </cell>
          <cell r="M390">
            <v>0</v>
          </cell>
          <cell r="N390">
            <v>0</v>
          </cell>
          <cell r="O390">
            <v>0</v>
          </cell>
          <cell r="P390">
            <v>38557058.009999998</v>
          </cell>
          <cell r="Q390">
            <v>0</v>
          </cell>
          <cell r="R390">
            <v>38557058.009999998</v>
          </cell>
          <cell r="S390">
            <v>0</v>
          </cell>
          <cell r="T390">
            <v>0</v>
          </cell>
          <cell r="U390">
            <v>0</v>
          </cell>
          <cell r="V390">
            <v>38557058.009999998</v>
          </cell>
          <cell r="W390">
            <v>0</v>
          </cell>
        </row>
        <row r="391">
          <cell r="F391">
            <v>6303470.3499999996</v>
          </cell>
          <cell r="G391">
            <v>0</v>
          </cell>
          <cell r="H391">
            <v>0</v>
          </cell>
          <cell r="I391">
            <v>0</v>
          </cell>
          <cell r="J391">
            <v>6303470.3499999996</v>
          </cell>
          <cell r="K391">
            <v>0</v>
          </cell>
          <cell r="L391">
            <v>5207314.1100000003</v>
          </cell>
          <cell r="M391">
            <v>0</v>
          </cell>
          <cell r="N391">
            <v>0</v>
          </cell>
          <cell r="O391">
            <v>0</v>
          </cell>
          <cell r="P391">
            <v>5207314.1100000003</v>
          </cell>
          <cell r="Q391">
            <v>0</v>
          </cell>
          <cell r="R391">
            <v>5207314.1100000003</v>
          </cell>
          <cell r="S391">
            <v>0</v>
          </cell>
          <cell r="T391">
            <v>0</v>
          </cell>
          <cell r="U391">
            <v>0</v>
          </cell>
          <cell r="V391">
            <v>5207314.1100000003</v>
          </cell>
          <cell r="W391">
            <v>0</v>
          </cell>
        </row>
        <row r="392">
          <cell r="F392">
            <v>34041.300000000003</v>
          </cell>
          <cell r="G392">
            <v>0</v>
          </cell>
          <cell r="H392">
            <v>0</v>
          </cell>
          <cell r="I392">
            <v>0</v>
          </cell>
          <cell r="J392">
            <v>34041.300000000003</v>
          </cell>
          <cell r="K392">
            <v>0</v>
          </cell>
          <cell r="L392">
            <v>34041.300000000003</v>
          </cell>
          <cell r="M392">
            <v>0</v>
          </cell>
          <cell r="N392">
            <v>0</v>
          </cell>
          <cell r="O392">
            <v>0</v>
          </cell>
          <cell r="P392">
            <v>34041.300000000003</v>
          </cell>
          <cell r="Q392">
            <v>0</v>
          </cell>
          <cell r="R392">
            <v>34041.300000000003</v>
          </cell>
          <cell r="S392">
            <v>0</v>
          </cell>
          <cell r="T392">
            <v>0</v>
          </cell>
          <cell r="U392">
            <v>0</v>
          </cell>
          <cell r="V392">
            <v>34041.300000000003</v>
          </cell>
          <cell r="W392">
            <v>0</v>
          </cell>
        </row>
        <row r="395">
          <cell r="F395">
            <v>1070000000</v>
          </cell>
          <cell r="G395">
            <v>1069893000</v>
          </cell>
          <cell r="H395">
            <v>0</v>
          </cell>
          <cell r="I395">
            <v>0</v>
          </cell>
          <cell r="J395">
            <v>1070000000</v>
          </cell>
          <cell r="K395">
            <v>1069893000</v>
          </cell>
          <cell r="L395">
            <v>1070000000</v>
          </cell>
          <cell r="M395">
            <v>1069893000</v>
          </cell>
          <cell r="N395">
            <v>0</v>
          </cell>
          <cell r="O395">
            <v>0</v>
          </cell>
          <cell r="P395">
            <v>1070000000</v>
          </cell>
          <cell r="Q395">
            <v>1069893000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</row>
        <row r="399">
          <cell r="F399">
            <v>16836</v>
          </cell>
          <cell r="G399">
            <v>16836</v>
          </cell>
          <cell r="H399">
            <v>0</v>
          </cell>
          <cell r="I399">
            <v>0</v>
          </cell>
          <cell r="J399">
            <v>16836</v>
          </cell>
          <cell r="K399">
            <v>16836</v>
          </cell>
          <cell r="L399">
            <v>16710</v>
          </cell>
          <cell r="M399">
            <v>16710</v>
          </cell>
          <cell r="N399">
            <v>0</v>
          </cell>
          <cell r="O399">
            <v>0</v>
          </cell>
          <cell r="P399">
            <v>16710</v>
          </cell>
          <cell r="Q399">
            <v>16710</v>
          </cell>
          <cell r="R399">
            <v>16710</v>
          </cell>
          <cell r="S399">
            <v>16710</v>
          </cell>
          <cell r="T399">
            <v>0</v>
          </cell>
          <cell r="U399">
            <v>0</v>
          </cell>
          <cell r="V399">
            <v>16710</v>
          </cell>
          <cell r="W399">
            <v>16710</v>
          </cell>
        </row>
        <row r="402"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</row>
        <row r="404"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</row>
        <row r="411">
          <cell r="F411">
            <v>18904959</v>
          </cell>
          <cell r="G411">
            <v>18904959</v>
          </cell>
          <cell r="H411">
            <v>0</v>
          </cell>
          <cell r="I411">
            <v>0</v>
          </cell>
          <cell r="J411">
            <v>18904959</v>
          </cell>
          <cell r="K411">
            <v>18904959</v>
          </cell>
          <cell r="L411">
            <v>18904959</v>
          </cell>
          <cell r="M411">
            <v>18904959</v>
          </cell>
          <cell r="N411">
            <v>0</v>
          </cell>
          <cell r="O411">
            <v>0</v>
          </cell>
          <cell r="P411">
            <v>18904959</v>
          </cell>
          <cell r="Q411">
            <v>18904959</v>
          </cell>
          <cell r="R411">
            <v>18904959</v>
          </cell>
          <cell r="S411">
            <v>18904959</v>
          </cell>
          <cell r="T411">
            <v>0</v>
          </cell>
          <cell r="U411">
            <v>0</v>
          </cell>
          <cell r="V411">
            <v>18904959</v>
          </cell>
          <cell r="W411">
            <v>18904959</v>
          </cell>
        </row>
        <row r="413">
          <cell r="F413">
            <v>28865442.080000002</v>
          </cell>
          <cell r="G413">
            <v>0</v>
          </cell>
          <cell r="H413">
            <v>0</v>
          </cell>
          <cell r="I413">
            <v>0</v>
          </cell>
          <cell r="J413">
            <v>28865442.080000002</v>
          </cell>
          <cell r="K413">
            <v>0</v>
          </cell>
          <cell r="L413">
            <v>28865442.080000002</v>
          </cell>
          <cell r="M413">
            <v>0</v>
          </cell>
          <cell r="N413">
            <v>0</v>
          </cell>
          <cell r="O413">
            <v>0</v>
          </cell>
          <cell r="P413">
            <v>28865442.080000002</v>
          </cell>
          <cell r="Q413">
            <v>0</v>
          </cell>
          <cell r="R413">
            <v>28865442.080000002</v>
          </cell>
          <cell r="S413">
            <v>0</v>
          </cell>
          <cell r="T413">
            <v>0</v>
          </cell>
          <cell r="U413">
            <v>0</v>
          </cell>
          <cell r="V413">
            <v>28865442.080000002</v>
          </cell>
          <cell r="W413">
            <v>0</v>
          </cell>
        </row>
        <row r="415"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</row>
        <row r="417">
          <cell r="F417">
            <v>3416156.8</v>
          </cell>
          <cell r="G417">
            <v>0</v>
          </cell>
          <cell r="H417">
            <v>0</v>
          </cell>
          <cell r="I417">
            <v>0</v>
          </cell>
          <cell r="J417">
            <v>3416156.8</v>
          </cell>
          <cell r="K417">
            <v>0</v>
          </cell>
          <cell r="L417">
            <v>3416156.8</v>
          </cell>
          <cell r="M417">
            <v>0</v>
          </cell>
          <cell r="N417">
            <v>0</v>
          </cell>
          <cell r="O417">
            <v>0</v>
          </cell>
          <cell r="P417">
            <v>3416156.8</v>
          </cell>
          <cell r="Q417">
            <v>0</v>
          </cell>
          <cell r="R417">
            <v>3416156.8</v>
          </cell>
          <cell r="S417">
            <v>0</v>
          </cell>
          <cell r="T417">
            <v>0</v>
          </cell>
          <cell r="U417">
            <v>0</v>
          </cell>
          <cell r="V417">
            <v>3416156.8</v>
          </cell>
          <cell r="W417">
            <v>0</v>
          </cell>
        </row>
        <row r="419"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</row>
        <row r="422">
          <cell r="F422">
            <v>28924500</v>
          </cell>
          <cell r="G422">
            <v>28921600</v>
          </cell>
          <cell r="H422">
            <v>0</v>
          </cell>
          <cell r="I422">
            <v>0</v>
          </cell>
          <cell r="J422">
            <v>28924500</v>
          </cell>
          <cell r="K422">
            <v>28921600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</row>
        <row r="424">
          <cell r="F424">
            <v>6650000</v>
          </cell>
          <cell r="G424">
            <v>0</v>
          </cell>
          <cell r="H424">
            <v>0</v>
          </cell>
          <cell r="I424">
            <v>0</v>
          </cell>
          <cell r="J424">
            <v>6650000</v>
          </cell>
          <cell r="K424">
            <v>0</v>
          </cell>
          <cell r="L424">
            <v>6650000</v>
          </cell>
          <cell r="M424">
            <v>0</v>
          </cell>
          <cell r="N424">
            <v>0</v>
          </cell>
          <cell r="O424">
            <v>0</v>
          </cell>
          <cell r="P424">
            <v>6650000</v>
          </cell>
          <cell r="Q424">
            <v>0</v>
          </cell>
          <cell r="R424">
            <v>6650000</v>
          </cell>
          <cell r="S424">
            <v>0</v>
          </cell>
          <cell r="T424">
            <v>0</v>
          </cell>
          <cell r="U424">
            <v>0</v>
          </cell>
          <cell r="V424">
            <v>6650000</v>
          </cell>
          <cell r="W424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</row>
        <row r="430"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</row>
        <row r="431"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</row>
        <row r="437"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87504600</v>
          </cell>
          <cell r="M437">
            <v>87495800</v>
          </cell>
          <cell r="N437">
            <v>0</v>
          </cell>
          <cell r="O437">
            <v>0</v>
          </cell>
          <cell r="P437">
            <v>87504600</v>
          </cell>
          <cell r="Q437">
            <v>87495800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40"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</row>
        <row r="442"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</row>
        <row r="447">
          <cell r="F447">
            <v>100000</v>
          </cell>
          <cell r="G447">
            <v>0</v>
          </cell>
          <cell r="H447">
            <v>0</v>
          </cell>
          <cell r="I447">
            <v>0</v>
          </cell>
          <cell r="J447">
            <v>100000</v>
          </cell>
          <cell r="K447">
            <v>0</v>
          </cell>
          <cell r="L447">
            <v>100000</v>
          </cell>
          <cell r="M447">
            <v>0</v>
          </cell>
          <cell r="N447">
            <v>0</v>
          </cell>
          <cell r="O447">
            <v>0</v>
          </cell>
          <cell r="P447">
            <v>100000</v>
          </cell>
          <cell r="Q447">
            <v>0</v>
          </cell>
          <cell r="R447">
            <v>100000</v>
          </cell>
          <cell r="S447">
            <v>0</v>
          </cell>
          <cell r="T447">
            <v>0</v>
          </cell>
          <cell r="U447">
            <v>0</v>
          </cell>
          <cell r="V447">
            <v>100000</v>
          </cell>
          <cell r="W447">
            <v>0</v>
          </cell>
        </row>
        <row r="449"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2"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</row>
        <row r="454">
          <cell r="F454">
            <v>11092770</v>
          </cell>
          <cell r="G454">
            <v>0</v>
          </cell>
          <cell r="H454">
            <v>0</v>
          </cell>
          <cell r="I454">
            <v>0</v>
          </cell>
          <cell r="J454">
            <v>11092770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60"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</row>
        <row r="462"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</row>
        <row r="464"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</row>
        <row r="466"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</row>
        <row r="469">
          <cell r="F469">
            <v>1065828</v>
          </cell>
          <cell r="G469">
            <v>0</v>
          </cell>
          <cell r="H469">
            <v>0</v>
          </cell>
          <cell r="I469">
            <v>0</v>
          </cell>
          <cell r="J469">
            <v>1065828</v>
          </cell>
          <cell r="K469">
            <v>0</v>
          </cell>
          <cell r="L469">
            <v>500000</v>
          </cell>
          <cell r="M469">
            <v>0</v>
          </cell>
          <cell r="N469">
            <v>0</v>
          </cell>
          <cell r="O469">
            <v>0</v>
          </cell>
          <cell r="P469">
            <v>500000</v>
          </cell>
          <cell r="Q469">
            <v>0</v>
          </cell>
          <cell r="R469">
            <v>500000</v>
          </cell>
          <cell r="S469">
            <v>0</v>
          </cell>
          <cell r="T469">
            <v>0</v>
          </cell>
          <cell r="U469">
            <v>0</v>
          </cell>
          <cell r="V469">
            <v>500000</v>
          </cell>
          <cell r="W469">
            <v>0</v>
          </cell>
        </row>
        <row r="472"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</row>
        <row r="476">
          <cell r="F476">
            <v>20123422.800000001</v>
          </cell>
          <cell r="G476">
            <v>0</v>
          </cell>
          <cell r="H476">
            <v>0</v>
          </cell>
          <cell r="I476">
            <v>0</v>
          </cell>
          <cell r="J476">
            <v>20123422.800000001</v>
          </cell>
          <cell r="K476">
            <v>0</v>
          </cell>
          <cell r="L476">
            <v>20928359.710000001</v>
          </cell>
          <cell r="M476">
            <v>0</v>
          </cell>
          <cell r="N476">
            <v>0</v>
          </cell>
          <cell r="O476">
            <v>0</v>
          </cell>
          <cell r="P476">
            <v>20928359.710000001</v>
          </cell>
          <cell r="Q476">
            <v>0</v>
          </cell>
          <cell r="R476">
            <v>20928359.710000001</v>
          </cell>
          <cell r="S476">
            <v>0</v>
          </cell>
          <cell r="T476">
            <v>0</v>
          </cell>
          <cell r="U476">
            <v>0</v>
          </cell>
          <cell r="V476">
            <v>20928359.710000001</v>
          </cell>
          <cell r="W476">
            <v>0</v>
          </cell>
        </row>
        <row r="480"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</row>
        <row r="487">
          <cell r="F487">
            <v>8604200</v>
          </cell>
          <cell r="G487">
            <v>8603300</v>
          </cell>
          <cell r="H487">
            <v>0</v>
          </cell>
          <cell r="I487">
            <v>0</v>
          </cell>
          <cell r="J487">
            <v>8604200</v>
          </cell>
          <cell r="K487">
            <v>8603300</v>
          </cell>
          <cell r="L487">
            <v>143412600</v>
          </cell>
          <cell r="M487">
            <v>143398200</v>
          </cell>
          <cell r="N487">
            <v>0</v>
          </cell>
          <cell r="O487">
            <v>0</v>
          </cell>
          <cell r="P487">
            <v>143412600</v>
          </cell>
          <cell r="Q487">
            <v>143398200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</row>
        <row r="489">
          <cell r="F489">
            <v>16245205.130000001</v>
          </cell>
          <cell r="G489">
            <v>0</v>
          </cell>
          <cell r="H489">
            <v>0</v>
          </cell>
          <cell r="I489">
            <v>0</v>
          </cell>
          <cell r="J489">
            <v>16245205.130000001</v>
          </cell>
          <cell r="K489">
            <v>0</v>
          </cell>
          <cell r="L489">
            <v>15779158.02</v>
          </cell>
          <cell r="M489">
            <v>0</v>
          </cell>
          <cell r="N489">
            <v>0</v>
          </cell>
          <cell r="O489">
            <v>0</v>
          </cell>
          <cell r="P489">
            <v>15779158.02</v>
          </cell>
          <cell r="Q489">
            <v>0</v>
          </cell>
          <cell r="R489">
            <v>15779158.02</v>
          </cell>
          <cell r="S489">
            <v>0</v>
          </cell>
          <cell r="T489">
            <v>0</v>
          </cell>
          <cell r="U489">
            <v>0</v>
          </cell>
          <cell r="V489">
            <v>15779158.02</v>
          </cell>
          <cell r="W489">
            <v>0</v>
          </cell>
        </row>
        <row r="491">
          <cell r="F491">
            <v>6792596</v>
          </cell>
          <cell r="G491">
            <v>0</v>
          </cell>
          <cell r="H491">
            <v>0</v>
          </cell>
          <cell r="I491">
            <v>0</v>
          </cell>
          <cell r="J491">
            <v>6792596</v>
          </cell>
          <cell r="K491">
            <v>0</v>
          </cell>
          <cell r="L491">
            <v>5329755.4400000004</v>
          </cell>
          <cell r="M491">
            <v>0</v>
          </cell>
          <cell r="N491">
            <v>0</v>
          </cell>
          <cell r="O491">
            <v>0</v>
          </cell>
          <cell r="P491">
            <v>5329755.4400000004</v>
          </cell>
          <cell r="Q491">
            <v>0</v>
          </cell>
          <cell r="R491">
            <v>5329755.4400000004</v>
          </cell>
          <cell r="S491">
            <v>0</v>
          </cell>
          <cell r="T491">
            <v>0</v>
          </cell>
          <cell r="U491">
            <v>0</v>
          </cell>
          <cell r="V491">
            <v>5329755.4400000004</v>
          </cell>
          <cell r="W491">
            <v>0</v>
          </cell>
        </row>
        <row r="493">
          <cell r="F493">
            <v>1991672.94</v>
          </cell>
          <cell r="G493">
            <v>0</v>
          </cell>
          <cell r="H493">
            <v>0</v>
          </cell>
          <cell r="I493">
            <v>0</v>
          </cell>
          <cell r="J493">
            <v>1991672.94</v>
          </cell>
          <cell r="K493">
            <v>0</v>
          </cell>
          <cell r="L493">
            <v>775600</v>
          </cell>
          <cell r="M493">
            <v>0</v>
          </cell>
          <cell r="N493">
            <v>0</v>
          </cell>
          <cell r="O493">
            <v>0</v>
          </cell>
          <cell r="P493">
            <v>775600</v>
          </cell>
          <cell r="Q493">
            <v>0</v>
          </cell>
          <cell r="R493">
            <v>775600</v>
          </cell>
          <cell r="S493">
            <v>0</v>
          </cell>
          <cell r="T493">
            <v>0</v>
          </cell>
          <cell r="U493">
            <v>0</v>
          </cell>
          <cell r="V493">
            <v>775600</v>
          </cell>
          <cell r="W493">
            <v>0</v>
          </cell>
        </row>
        <row r="496">
          <cell r="F496">
            <v>3000000</v>
          </cell>
          <cell r="G496">
            <v>0</v>
          </cell>
          <cell r="H496">
            <v>0</v>
          </cell>
          <cell r="I496">
            <v>0</v>
          </cell>
          <cell r="J496">
            <v>3000000</v>
          </cell>
          <cell r="K496">
            <v>0</v>
          </cell>
          <cell r="L496">
            <v>3000000</v>
          </cell>
          <cell r="M496">
            <v>0</v>
          </cell>
          <cell r="N496">
            <v>0</v>
          </cell>
          <cell r="O496">
            <v>0</v>
          </cell>
          <cell r="P496">
            <v>3000000</v>
          </cell>
          <cell r="Q496">
            <v>0</v>
          </cell>
          <cell r="R496">
            <v>3000000</v>
          </cell>
          <cell r="S496">
            <v>0</v>
          </cell>
          <cell r="T496">
            <v>0</v>
          </cell>
          <cell r="U496">
            <v>0</v>
          </cell>
          <cell r="V496">
            <v>3000000</v>
          </cell>
          <cell r="W496">
            <v>0</v>
          </cell>
        </row>
        <row r="500">
          <cell r="F500">
            <v>22508459.239999998</v>
          </cell>
          <cell r="G500">
            <v>0</v>
          </cell>
          <cell r="H500">
            <v>0</v>
          </cell>
          <cell r="I500">
            <v>0</v>
          </cell>
          <cell r="J500">
            <v>22508459.239999998</v>
          </cell>
          <cell r="K500">
            <v>0</v>
          </cell>
          <cell r="L500">
            <v>19508459.239999998</v>
          </cell>
          <cell r="M500">
            <v>0</v>
          </cell>
          <cell r="N500">
            <v>0</v>
          </cell>
          <cell r="O500">
            <v>0</v>
          </cell>
          <cell r="P500">
            <v>19508459.239999998</v>
          </cell>
          <cell r="Q500">
            <v>0</v>
          </cell>
          <cell r="R500">
            <v>19508459.239999998</v>
          </cell>
          <cell r="S500">
            <v>0</v>
          </cell>
          <cell r="T500">
            <v>0</v>
          </cell>
          <cell r="U500">
            <v>0</v>
          </cell>
          <cell r="V500">
            <v>19508459.239999998</v>
          </cell>
          <cell r="W500">
            <v>0</v>
          </cell>
        </row>
        <row r="502">
          <cell r="F502">
            <v>3700000</v>
          </cell>
          <cell r="G502">
            <v>0</v>
          </cell>
          <cell r="H502">
            <v>0</v>
          </cell>
          <cell r="I502">
            <v>0</v>
          </cell>
          <cell r="J502">
            <v>3700000</v>
          </cell>
          <cell r="K502">
            <v>0</v>
          </cell>
          <cell r="L502">
            <v>4000000</v>
          </cell>
          <cell r="M502">
            <v>0</v>
          </cell>
          <cell r="N502">
            <v>0</v>
          </cell>
          <cell r="O502">
            <v>0</v>
          </cell>
          <cell r="P502">
            <v>4000000</v>
          </cell>
          <cell r="Q502">
            <v>0</v>
          </cell>
          <cell r="R502">
            <v>4000000</v>
          </cell>
          <cell r="S502">
            <v>0</v>
          </cell>
          <cell r="T502">
            <v>0</v>
          </cell>
          <cell r="U502">
            <v>0</v>
          </cell>
          <cell r="V502">
            <v>4000000</v>
          </cell>
          <cell r="W502">
            <v>0</v>
          </cell>
        </row>
        <row r="504"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</row>
        <row r="506"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</row>
        <row r="507"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</row>
        <row r="512"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</row>
        <row r="514"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</row>
        <row r="516"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</row>
        <row r="518"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</row>
        <row r="520"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</row>
        <row r="523"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</row>
        <row r="524">
          <cell r="F524">
            <v>0</v>
          </cell>
          <cell r="G524">
            <v>0</v>
          </cell>
          <cell r="H524">
            <v>0</v>
          </cell>
          <cell r="J524">
            <v>0</v>
          </cell>
          <cell r="L524">
            <v>0</v>
          </cell>
          <cell r="M524">
            <v>0</v>
          </cell>
          <cell r="N524">
            <v>0</v>
          </cell>
          <cell r="P524">
            <v>0</v>
          </cell>
          <cell r="R524">
            <v>0</v>
          </cell>
          <cell r="S524">
            <v>0</v>
          </cell>
          <cell r="T524">
            <v>0</v>
          </cell>
          <cell r="V524">
            <v>0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</row>
        <row r="527">
          <cell r="F527">
            <v>2100000</v>
          </cell>
          <cell r="G527">
            <v>0</v>
          </cell>
          <cell r="H527">
            <v>0</v>
          </cell>
          <cell r="I527">
            <v>0</v>
          </cell>
          <cell r="J527">
            <v>2100000</v>
          </cell>
          <cell r="K527">
            <v>0</v>
          </cell>
          <cell r="L527">
            <v>2100000</v>
          </cell>
          <cell r="M527">
            <v>0</v>
          </cell>
          <cell r="N527">
            <v>0</v>
          </cell>
          <cell r="O527">
            <v>0</v>
          </cell>
          <cell r="P527">
            <v>2100000</v>
          </cell>
          <cell r="Q527">
            <v>0</v>
          </cell>
          <cell r="R527">
            <v>2100000</v>
          </cell>
          <cell r="S527">
            <v>0</v>
          </cell>
          <cell r="T527">
            <v>0</v>
          </cell>
          <cell r="U527">
            <v>0</v>
          </cell>
          <cell r="V527">
            <v>2100000</v>
          </cell>
          <cell r="W527">
            <v>0</v>
          </cell>
        </row>
        <row r="529">
          <cell r="I529">
            <v>0</v>
          </cell>
          <cell r="K529">
            <v>0</v>
          </cell>
          <cell r="O529">
            <v>0</v>
          </cell>
          <cell r="Q529">
            <v>0</v>
          </cell>
          <cell r="U529">
            <v>0</v>
          </cell>
          <cell r="W529">
            <v>0</v>
          </cell>
        </row>
        <row r="530">
          <cell r="F530">
            <v>200000</v>
          </cell>
          <cell r="G530">
            <v>0</v>
          </cell>
          <cell r="H530">
            <v>0</v>
          </cell>
          <cell r="I530">
            <v>0</v>
          </cell>
          <cell r="J530">
            <v>200000</v>
          </cell>
          <cell r="K530">
            <v>0</v>
          </cell>
          <cell r="L530">
            <v>200000</v>
          </cell>
          <cell r="M530">
            <v>0</v>
          </cell>
          <cell r="N530">
            <v>0</v>
          </cell>
          <cell r="O530">
            <v>0</v>
          </cell>
          <cell r="P530">
            <v>200000</v>
          </cell>
          <cell r="Q530">
            <v>0</v>
          </cell>
          <cell r="R530">
            <v>200000</v>
          </cell>
          <cell r="S530">
            <v>0</v>
          </cell>
          <cell r="T530">
            <v>0</v>
          </cell>
          <cell r="U530">
            <v>0</v>
          </cell>
          <cell r="V530">
            <v>200000</v>
          </cell>
          <cell r="W530">
            <v>0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</row>
        <row r="534">
          <cell r="F534">
            <v>3000000</v>
          </cell>
          <cell r="G534">
            <v>0</v>
          </cell>
          <cell r="H534">
            <v>0</v>
          </cell>
          <cell r="I534">
            <v>0</v>
          </cell>
          <cell r="J534">
            <v>3000000</v>
          </cell>
          <cell r="K534">
            <v>0</v>
          </cell>
          <cell r="L534">
            <v>3310774.77</v>
          </cell>
          <cell r="M534">
            <v>0</v>
          </cell>
          <cell r="N534">
            <v>0</v>
          </cell>
          <cell r="O534">
            <v>0</v>
          </cell>
          <cell r="P534">
            <v>3310774.77</v>
          </cell>
          <cell r="Q534">
            <v>0</v>
          </cell>
          <cell r="R534">
            <v>3180853.2</v>
          </cell>
          <cell r="S534">
            <v>0</v>
          </cell>
          <cell r="T534">
            <v>0</v>
          </cell>
          <cell r="U534">
            <v>0</v>
          </cell>
          <cell r="V534">
            <v>3180853.2</v>
          </cell>
          <cell r="W534">
            <v>0</v>
          </cell>
        </row>
        <row r="536">
          <cell r="F536">
            <v>5950000</v>
          </cell>
          <cell r="G536">
            <v>0</v>
          </cell>
          <cell r="H536">
            <v>0</v>
          </cell>
          <cell r="I536">
            <v>0</v>
          </cell>
          <cell r="J536">
            <v>5950000</v>
          </cell>
          <cell r="K536">
            <v>0</v>
          </cell>
          <cell r="L536">
            <v>5950000</v>
          </cell>
          <cell r="M536">
            <v>0</v>
          </cell>
          <cell r="N536">
            <v>0</v>
          </cell>
          <cell r="O536">
            <v>0</v>
          </cell>
          <cell r="P536">
            <v>5950000</v>
          </cell>
          <cell r="Q536">
            <v>0</v>
          </cell>
          <cell r="R536">
            <v>5950000</v>
          </cell>
          <cell r="S536">
            <v>0</v>
          </cell>
          <cell r="T536">
            <v>0</v>
          </cell>
          <cell r="U536">
            <v>0</v>
          </cell>
          <cell r="V536">
            <v>5950000</v>
          </cell>
          <cell r="W536">
            <v>0</v>
          </cell>
        </row>
        <row r="539">
          <cell r="F539">
            <v>175000</v>
          </cell>
          <cell r="G539">
            <v>0</v>
          </cell>
          <cell r="H539">
            <v>0</v>
          </cell>
          <cell r="I539">
            <v>0</v>
          </cell>
          <cell r="J539">
            <v>175000</v>
          </cell>
          <cell r="K539">
            <v>0</v>
          </cell>
          <cell r="L539">
            <v>175000</v>
          </cell>
          <cell r="M539">
            <v>0</v>
          </cell>
          <cell r="N539">
            <v>0</v>
          </cell>
          <cell r="O539">
            <v>0</v>
          </cell>
          <cell r="P539">
            <v>175000</v>
          </cell>
          <cell r="Q539">
            <v>0</v>
          </cell>
          <cell r="R539">
            <v>175000</v>
          </cell>
          <cell r="S539">
            <v>0</v>
          </cell>
          <cell r="T539">
            <v>0</v>
          </cell>
          <cell r="U539">
            <v>0</v>
          </cell>
          <cell r="V539">
            <v>175000</v>
          </cell>
          <cell r="W539">
            <v>0</v>
          </cell>
        </row>
        <row r="541">
          <cell r="F541">
            <v>70000000</v>
          </cell>
          <cell r="G541">
            <v>70000000</v>
          </cell>
          <cell r="H541">
            <v>0</v>
          </cell>
          <cell r="I541">
            <v>0</v>
          </cell>
          <cell r="J541">
            <v>70000000</v>
          </cell>
          <cell r="K541">
            <v>70000000</v>
          </cell>
          <cell r="L541">
            <v>85121096.879999995</v>
          </cell>
          <cell r="M541">
            <v>85121096.879999995</v>
          </cell>
          <cell r="N541">
            <v>0</v>
          </cell>
          <cell r="O541">
            <v>0</v>
          </cell>
          <cell r="P541">
            <v>85121096.879999995</v>
          </cell>
          <cell r="Q541">
            <v>85121096.879999995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</row>
        <row r="543">
          <cell r="F543">
            <v>12352941.18</v>
          </cell>
          <cell r="G543">
            <v>0</v>
          </cell>
          <cell r="H543">
            <v>0</v>
          </cell>
          <cell r="I543">
            <v>0</v>
          </cell>
          <cell r="J543">
            <v>12352941.18</v>
          </cell>
          <cell r="K543">
            <v>0</v>
          </cell>
          <cell r="L543">
            <v>15021370.050000001</v>
          </cell>
          <cell r="M543">
            <v>0</v>
          </cell>
          <cell r="N543">
            <v>0</v>
          </cell>
          <cell r="O543">
            <v>0</v>
          </cell>
          <cell r="P543">
            <v>15021370.050000001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</row>
        <row r="545">
          <cell r="F545">
            <v>17429837.239999998</v>
          </cell>
          <cell r="G545">
            <v>0</v>
          </cell>
          <cell r="H545">
            <v>0</v>
          </cell>
          <cell r="I545">
            <v>0</v>
          </cell>
          <cell r="J545">
            <v>17429837.239999998</v>
          </cell>
          <cell r="K545">
            <v>0</v>
          </cell>
          <cell r="L545">
            <v>17272619.140000001</v>
          </cell>
          <cell r="M545">
            <v>0</v>
          </cell>
          <cell r="N545">
            <v>0</v>
          </cell>
          <cell r="O545">
            <v>0</v>
          </cell>
          <cell r="P545">
            <v>17272619.140000001</v>
          </cell>
          <cell r="Q545">
            <v>0</v>
          </cell>
          <cell r="R545">
            <v>17272619.140000001</v>
          </cell>
          <cell r="S545">
            <v>0</v>
          </cell>
          <cell r="T545">
            <v>0</v>
          </cell>
          <cell r="U545">
            <v>0</v>
          </cell>
          <cell r="V545">
            <v>17272619.140000001</v>
          </cell>
          <cell r="W545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</row>
        <row r="549"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</row>
        <row r="551"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</row>
        <row r="555">
          <cell r="F555">
            <v>6216296.7400000002</v>
          </cell>
          <cell r="G555">
            <v>0</v>
          </cell>
          <cell r="H555">
            <v>0</v>
          </cell>
          <cell r="I555">
            <v>0</v>
          </cell>
          <cell r="J555">
            <v>6216296.7400000002</v>
          </cell>
          <cell r="K555">
            <v>0</v>
          </cell>
          <cell r="L555">
            <v>6216296.7400000002</v>
          </cell>
          <cell r="M555">
            <v>0</v>
          </cell>
          <cell r="N555">
            <v>0</v>
          </cell>
          <cell r="O555">
            <v>0</v>
          </cell>
          <cell r="P555">
            <v>6216296.7400000002</v>
          </cell>
          <cell r="Q555">
            <v>0</v>
          </cell>
          <cell r="R555">
            <v>6216296.7400000002</v>
          </cell>
          <cell r="S555">
            <v>0</v>
          </cell>
          <cell r="T555">
            <v>0</v>
          </cell>
          <cell r="U555">
            <v>0</v>
          </cell>
          <cell r="V555">
            <v>6216296.7400000002</v>
          </cell>
          <cell r="W555">
            <v>0</v>
          </cell>
        </row>
        <row r="557"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</row>
        <row r="559">
          <cell r="F559">
            <v>600000</v>
          </cell>
          <cell r="G559">
            <v>0</v>
          </cell>
          <cell r="H559">
            <v>0</v>
          </cell>
          <cell r="I559">
            <v>0</v>
          </cell>
          <cell r="J559">
            <v>600000</v>
          </cell>
          <cell r="K559">
            <v>0</v>
          </cell>
          <cell r="L559">
            <v>600000</v>
          </cell>
          <cell r="M559">
            <v>0</v>
          </cell>
          <cell r="N559">
            <v>0</v>
          </cell>
          <cell r="O559">
            <v>0</v>
          </cell>
          <cell r="P559">
            <v>600000</v>
          </cell>
          <cell r="Q559">
            <v>0</v>
          </cell>
          <cell r="R559">
            <v>600000</v>
          </cell>
          <cell r="S559">
            <v>0</v>
          </cell>
          <cell r="T559">
            <v>0</v>
          </cell>
          <cell r="U559">
            <v>0</v>
          </cell>
          <cell r="V559">
            <v>600000</v>
          </cell>
          <cell r="W559">
            <v>0</v>
          </cell>
        </row>
        <row r="562"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</row>
        <row r="566">
          <cell r="F566">
            <v>1434172</v>
          </cell>
          <cell r="G566">
            <v>0</v>
          </cell>
          <cell r="H566">
            <v>0</v>
          </cell>
          <cell r="I566">
            <v>0</v>
          </cell>
          <cell r="J566">
            <v>1434172</v>
          </cell>
          <cell r="K566">
            <v>0</v>
          </cell>
          <cell r="L566">
            <v>8500000</v>
          </cell>
          <cell r="M566">
            <v>0</v>
          </cell>
          <cell r="N566">
            <v>0</v>
          </cell>
          <cell r="O566">
            <v>0</v>
          </cell>
          <cell r="P566">
            <v>8500000</v>
          </cell>
          <cell r="Q566">
            <v>0</v>
          </cell>
          <cell r="R566">
            <v>8500000</v>
          </cell>
          <cell r="S566">
            <v>0</v>
          </cell>
          <cell r="T566">
            <v>0</v>
          </cell>
          <cell r="U566">
            <v>0</v>
          </cell>
          <cell r="V566">
            <v>8500000</v>
          </cell>
          <cell r="W566">
            <v>0</v>
          </cell>
        </row>
        <row r="569"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</row>
        <row r="574">
          <cell r="F574">
            <v>7135967.1600000001</v>
          </cell>
          <cell r="G574">
            <v>0</v>
          </cell>
          <cell r="H574">
            <v>0</v>
          </cell>
          <cell r="I574">
            <v>0</v>
          </cell>
          <cell r="J574">
            <v>7135967.1600000001</v>
          </cell>
          <cell r="K574">
            <v>0</v>
          </cell>
          <cell r="L574">
            <v>1500000</v>
          </cell>
          <cell r="M574">
            <v>0</v>
          </cell>
          <cell r="N574">
            <v>0</v>
          </cell>
          <cell r="O574">
            <v>0</v>
          </cell>
          <cell r="P574">
            <v>1500000</v>
          </cell>
          <cell r="Q574">
            <v>0</v>
          </cell>
          <cell r="R574">
            <v>1500000</v>
          </cell>
          <cell r="S574">
            <v>0</v>
          </cell>
          <cell r="T574">
            <v>0</v>
          </cell>
          <cell r="U574">
            <v>0</v>
          </cell>
          <cell r="V574">
            <v>1500000</v>
          </cell>
          <cell r="W574">
            <v>0</v>
          </cell>
        </row>
        <row r="576"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</row>
        <row r="579"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1500000</v>
          </cell>
          <cell r="M579">
            <v>0</v>
          </cell>
          <cell r="N579">
            <v>0</v>
          </cell>
          <cell r="O579">
            <v>0</v>
          </cell>
          <cell r="P579">
            <v>1500000</v>
          </cell>
          <cell r="Q579">
            <v>0</v>
          </cell>
          <cell r="R579">
            <v>1500000</v>
          </cell>
          <cell r="S579">
            <v>0</v>
          </cell>
          <cell r="T579">
            <v>0</v>
          </cell>
          <cell r="U579">
            <v>0</v>
          </cell>
          <cell r="V579">
            <v>1500000</v>
          </cell>
          <cell r="W579">
            <v>0</v>
          </cell>
        </row>
        <row r="582">
          <cell r="F582">
            <v>2423989.41</v>
          </cell>
          <cell r="G582">
            <v>0</v>
          </cell>
          <cell r="H582">
            <v>0</v>
          </cell>
          <cell r="I582">
            <v>0</v>
          </cell>
          <cell r="J582">
            <v>2423989.41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</row>
        <row r="584"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</row>
        <row r="586"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</row>
        <row r="590"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</row>
        <row r="594"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</row>
        <row r="596"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</row>
        <row r="598"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</row>
        <row r="599"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</row>
        <row r="605">
          <cell r="F605">
            <v>1050000</v>
          </cell>
          <cell r="G605">
            <v>0</v>
          </cell>
          <cell r="H605">
            <v>0</v>
          </cell>
          <cell r="I605">
            <v>0</v>
          </cell>
          <cell r="J605">
            <v>1050000</v>
          </cell>
          <cell r="K605">
            <v>0</v>
          </cell>
          <cell r="L605">
            <v>540000</v>
          </cell>
          <cell r="M605">
            <v>0</v>
          </cell>
          <cell r="N605">
            <v>0</v>
          </cell>
          <cell r="O605">
            <v>0</v>
          </cell>
          <cell r="P605">
            <v>540000</v>
          </cell>
          <cell r="Q605">
            <v>0</v>
          </cell>
          <cell r="R605">
            <v>1050000</v>
          </cell>
          <cell r="S605">
            <v>0</v>
          </cell>
          <cell r="T605">
            <v>0</v>
          </cell>
          <cell r="U605">
            <v>0</v>
          </cell>
          <cell r="V605">
            <v>1050000</v>
          </cell>
          <cell r="W605">
            <v>0</v>
          </cell>
        </row>
        <row r="607">
          <cell r="F607">
            <v>34665195.559999995</v>
          </cell>
          <cell r="G607">
            <v>0</v>
          </cell>
          <cell r="H607">
            <v>0</v>
          </cell>
          <cell r="I607">
            <v>0</v>
          </cell>
          <cell r="J607">
            <v>34665195.559999995</v>
          </cell>
          <cell r="K607">
            <v>0</v>
          </cell>
          <cell r="L607">
            <v>34665195.560000002</v>
          </cell>
          <cell r="M607">
            <v>0</v>
          </cell>
          <cell r="N607">
            <v>0</v>
          </cell>
          <cell r="O607">
            <v>0</v>
          </cell>
          <cell r="P607">
            <v>34665195.560000002</v>
          </cell>
          <cell r="Q607">
            <v>0</v>
          </cell>
          <cell r="R607">
            <v>34665195.560000002</v>
          </cell>
          <cell r="S607">
            <v>0</v>
          </cell>
          <cell r="T607">
            <v>0</v>
          </cell>
          <cell r="U607">
            <v>0</v>
          </cell>
          <cell r="V607">
            <v>34665195.560000002</v>
          </cell>
          <cell r="W607">
            <v>0</v>
          </cell>
        </row>
        <row r="608">
          <cell r="F608">
            <v>3053958.8099999996</v>
          </cell>
          <cell r="G608">
            <v>0</v>
          </cell>
          <cell r="H608">
            <v>0</v>
          </cell>
          <cell r="I608">
            <v>0</v>
          </cell>
          <cell r="J608">
            <v>3053958.8099999996</v>
          </cell>
          <cell r="K608">
            <v>0</v>
          </cell>
          <cell r="L608">
            <v>3062802.85</v>
          </cell>
          <cell r="M608">
            <v>0</v>
          </cell>
          <cell r="N608">
            <v>0</v>
          </cell>
          <cell r="O608">
            <v>0</v>
          </cell>
          <cell r="P608">
            <v>3062802.85</v>
          </cell>
          <cell r="Q608">
            <v>0</v>
          </cell>
          <cell r="R608">
            <v>3062802.85</v>
          </cell>
          <cell r="S608">
            <v>0</v>
          </cell>
          <cell r="T608">
            <v>0</v>
          </cell>
          <cell r="U608">
            <v>0</v>
          </cell>
          <cell r="V608">
            <v>3062802.85</v>
          </cell>
          <cell r="W608">
            <v>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0">
          <cell r="F610">
            <v>2463920</v>
          </cell>
          <cell r="G610">
            <v>0</v>
          </cell>
          <cell r="H610">
            <v>0</v>
          </cell>
          <cell r="I610">
            <v>0</v>
          </cell>
          <cell r="J610">
            <v>2463920</v>
          </cell>
          <cell r="K610">
            <v>0</v>
          </cell>
          <cell r="L610">
            <v>2463920</v>
          </cell>
          <cell r="M610">
            <v>0</v>
          </cell>
          <cell r="N610">
            <v>0</v>
          </cell>
          <cell r="O610">
            <v>0</v>
          </cell>
          <cell r="P610">
            <v>2463920</v>
          </cell>
          <cell r="Q610">
            <v>0</v>
          </cell>
          <cell r="R610">
            <v>2463920</v>
          </cell>
          <cell r="S610">
            <v>0</v>
          </cell>
          <cell r="T610">
            <v>0</v>
          </cell>
          <cell r="U610">
            <v>0</v>
          </cell>
          <cell r="V610">
            <v>2463920</v>
          </cell>
          <cell r="W610">
            <v>0</v>
          </cell>
        </row>
        <row r="614"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</row>
        <row r="617"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</row>
        <row r="620"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</row>
        <row r="627"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3"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</row>
        <row r="635"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</row>
        <row r="638">
          <cell r="F638">
            <v>237257.84000000008</v>
          </cell>
          <cell r="G638">
            <v>0</v>
          </cell>
          <cell r="H638">
            <v>0</v>
          </cell>
          <cell r="I638">
            <v>0</v>
          </cell>
          <cell r="J638">
            <v>237257.84000000008</v>
          </cell>
          <cell r="K638">
            <v>0</v>
          </cell>
          <cell r="L638">
            <v>286659.28000000003</v>
          </cell>
          <cell r="M638">
            <v>0</v>
          </cell>
          <cell r="N638">
            <v>0</v>
          </cell>
          <cell r="O638">
            <v>0</v>
          </cell>
          <cell r="P638">
            <v>286659.28000000003</v>
          </cell>
          <cell r="Q638">
            <v>0</v>
          </cell>
          <cell r="R638">
            <v>338036.76</v>
          </cell>
          <cell r="S638">
            <v>0</v>
          </cell>
          <cell r="T638">
            <v>0</v>
          </cell>
          <cell r="U638">
            <v>0</v>
          </cell>
          <cell r="V638">
            <v>338036.76</v>
          </cell>
          <cell r="W638">
            <v>0</v>
          </cell>
        </row>
        <row r="639">
          <cell r="F639">
            <v>1000000</v>
          </cell>
          <cell r="G639">
            <v>0</v>
          </cell>
          <cell r="H639">
            <v>0</v>
          </cell>
          <cell r="I639">
            <v>0</v>
          </cell>
          <cell r="J639">
            <v>1000000</v>
          </cell>
          <cell r="K639">
            <v>0</v>
          </cell>
          <cell r="L639">
            <v>1000000</v>
          </cell>
          <cell r="M639">
            <v>0</v>
          </cell>
          <cell r="N639">
            <v>0</v>
          </cell>
          <cell r="O639">
            <v>0</v>
          </cell>
          <cell r="P639">
            <v>1000000</v>
          </cell>
          <cell r="Q639">
            <v>0</v>
          </cell>
          <cell r="R639">
            <v>1000000</v>
          </cell>
          <cell r="S639">
            <v>0</v>
          </cell>
          <cell r="T639">
            <v>0</v>
          </cell>
          <cell r="U639">
            <v>0</v>
          </cell>
          <cell r="V639">
            <v>1000000</v>
          </cell>
          <cell r="W639">
            <v>0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51">
          <cell r="F651">
            <v>18160200</v>
          </cell>
          <cell r="G651">
            <v>0</v>
          </cell>
          <cell r="H651">
            <v>0</v>
          </cell>
          <cell r="I651">
            <v>0</v>
          </cell>
          <cell r="J651">
            <v>18160200</v>
          </cell>
          <cell r="K651">
            <v>0</v>
          </cell>
          <cell r="L651">
            <v>18160200</v>
          </cell>
          <cell r="M651">
            <v>0</v>
          </cell>
          <cell r="N651">
            <v>0</v>
          </cell>
          <cell r="O651">
            <v>0</v>
          </cell>
          <cell r="P651">
            <v>18160200</v>
          </cell>
          <cell r="Q651">
            <v>0</v>
          </cell>
          <cell r="R651">
            <v>18160200</v>
          </cell>
          <cell r="S651">
            <v>0</v>
          </cell>
          <cell r="T651">
            <v>0</v>
          </cell>
          <cell r="U651">
            <v>0</v>
          </cell>
          <cell r="V651">
            <v>18160200</v>
          </cell>
          <cell r="W651">
            <v>0</v>
          </cell>
        </row>
        <row r="653"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</row>
        <row r="655"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</row>
        <row r="657">
          <cell r="F657">
            <v>46262085.549999997</v>
          </cell>
          <cell r="G657">
            <v>46262085.549999997</v>
          </cell>
          <cell r="H657">
            <v>0</v>
          </cell>
          <cell r="I657">
            <v>0</v>
          </cell>
          <cell r="J657">
            <v>46262085.549999997</v>
          </cell>
          <cell r="K657">
            <v>46262085.549999997</v>
          </cell>
          <cell r="L657">
            <v>45399675.030000001</v>
          </cell>
          <cell r="M657">
            <v>45399675.030000001</v>
          </cell>
          <cell r="N657">
            <v>0</v>
          </cell>
          <cell r="O657">
            <v>0</v>
          </cell>
          <cell r="P657">
            <v>45399675.030000001</v>
          </cell>
          <cell r="Q657">
            <v>45399675.030000001</v>
          </cell>
          <cell r="R657">
            <v>45399675.030000001</v>
          </cell>
          <cell r="S657">
            <v>45399675.030000001</v>
          </cell>
          <cell r="T657">
            <v>0</v>
          </cell>
          <cell r="U657">
            <v>0</v>
          </cell>
          <cell r="V657">
            <v>45399675.030000001</v>
          </cell>
          <cell r="W657">
            <v>45399675.030000001</v>
          </cell>
        </row>
        <row r="659">
          <cell r="F659">
            <v>719228000</v>
          </cell>
          <cell r="G659">
            <v>719228000</v>
          </cell>
          <cell r="H659">
            <v>0</v>
          </cell>
          <cell r="I659">
            <v>0</v>
          </cell>
          <cell r="J659">
            <v>719228000</v>
          </cell>
          <cell r="K659">
            <v>719228000</v>
          </cell>
          <cell r="L659">
            <v>719228000</v>
          </cell>
          <cell r="M659">
            <v>719228000</v>
          </cell>
          <cell r="N659">
            <v>0</v>
          </cell>
          <cell r="O659">
            <v>0</v>
          </cell>
          <cell r="P659">
            <v>719228000</v>
          </cell>
          <cell r="Q659">
            <v>719228000</v>
          </cell>
          <cell r="R659">
            <v>719228000</v>
          </cell>
          <cell r="S659">
            <v>719228000</v>
          </cell>
          <cell r="T659">
            <v>0</v>
          </cell>
          <cell r="U659">
            <v>0</v>
          </cell>
          <cell r="V659">
            <v>719228000</v>
          </cell>
          <cell r="W659">
            <v>719228000</v>
          </cell>
        </row>
        <row r="661"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</row>
        <row r="665"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0</v>
          </cell>
        </row>
        <row r="667">
          <cell r="F667">
            <v>8163897.4499999993</v>
          </cell>
          <cell r="G667">
            <v>0</v>
          </cell>
          <cell r="H667">
            <v>0</v>
          </cell>
          <cell r="I667">
            <v>0</v>
          </cell>
          <cell r="J667">
            <v>8163897.4499999993</v>
          </cell>
          <cell r="K667">
            <v>0</v>
          </cell>
          <cell r="L667">
            <v>8011707.3600000013</v>
          </cell>
          <cell r="M667">
            <v>0</v>
          </cell>
          <cell r="N667">
            <v>0</v>
          </cell>
          <cell r="O667">
            <v>0</v>
          </cell>
          <cell r="P667">
            <v>8011707.3600000013</v>
          </cell>
          <cell r="Q667">
            <v>0</v>
          </cell>
          <cell r="R667">
            <v>8011707.3600000013</v>
          </cell>
          <cell r="S667">
            <v>0</v>
          </cell>
          <cell r="T667">
            <v>0</v>
          </cell>
          <cell r="U667">
            <v>0</v>
          </cell>
          <cell r="V667">
            <v>8011707.3600000013</v>
          </cell>
          <cell r="W667">
            <v>0</v>
          </cell>
        </row>
        <row r="671"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</row>
        <row r="673"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</row>
        <row r="676">
          <cell r="F676">
            <v>87885</v>
          </cell>
          <cell r="G676">
            <v>0</v>
          </cell>
          <cell r="H676">
            <v>0</v>
          </cell>
          <cell r="I676">
            <v>0</v>
          </cell>
          <cell r="J676">
            <v>87885</v>
          </cell>
          <cell r="K676">
            <v>0</v>
          </cell>
          <cell r="L676">
            <v>87885</v>
          </cell>
          <cell r="M676">
            <v>0</v>
          </cell>
          <cell r="N676">
            <v>0</v>
          </cell>
          <cell r="O676">
            <v>0</v>
          </cell>
          <cell r="P676">
            <v>87885</v>
          </cell>
          <cell r="Q676">
            <v>0</v>
          </cell>
          <cell r="R676">
            <v>87885</v>
          </cell>
          <cell r="S676">
            <v>0</v>
          </cell>
          <cell r="T676">
            <v>0</v>
          </cell>
          <cell r="U676">
            <v>0</v>
          </cell>
          <cell r="V676">
            <v>87885</v>
          </cell>
          <cell r="W676">
            <v>0</v>
          </cell>
        </row>
        <row r="680"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</row>
        <row r="686">
          <cell r="F686">
            <v>11286000</v>
          </cell>
          <cell r="G686">
            <v>0</v>
          </cell>
          <cell r="H686">
            <v>0</v>
          </cell>
          <cell r="I686">
            <v>0</v>
          </cell>
          <cell r="J686">
            <v>11286000</v>
          </cell>
          <cell r="K686">
            <v>0</v>
          </cell>
          <cell r="L686">
            <v>11286000</v>
          </cell>
          <cell r="M686">
            <v>0</v>
          </cell>
          <cell r="N686">
            <v>0</v>
          </cell>
          <cell r="O686">
            <v>0</v>
          </cell>
          <cell r="P686">
            <v>11286000</v>
          </cell>
          <cell r="Q686">
            <v>0</v>
          </cell>
          <cell r="R686">
            <v>11286000</v>
          </cell>
          <cell r="S686">
            <v>0</v>
          </cell>
          <cell r="T686">
            <v>0</v>
          </cell>
          <cell r="U686">
            <v>0</v>
          </cell>
          <cell r="V686">
            <v>11286000</v>
          </cell>
          <cell r="W686">
            <v>0</v>
          </cell>
        </row>
        <row r="688"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0</v>
          </cell>
        </row>
        <row r="690">
          <cell r="F690">
            <v>930659800</v>
          </cell>
          <cell r="G690">
            <v>930659800</v>
          </cell>
          <cell r="H690">
            <v>0</v>
          </cell>
          <cell r="I690">
            <v>0</v>
          </cell>
          <cell r="J690">
            <v>930659800</v>
          </cell>
          <cell r="K690">
            <v>930659800</v>
          </cell>
          <cell r="L690">
            <v>937253500</v>
          </cell>
          <cell r="M690">
            <v>937253500</v>
          </cell>
          <cell r="N690">
            <v>0</v>
          </cell>
          <cell r="O690">
            <v>0</v>
          </cell>
          <cell r="P690">
            <v>937253500</v>
          </cell>
          <cell r="Q690">
            <v>937253500</v>
          </cell>
          <cell r="R690">
            <v>935300400</v>
          </cell>
          <cell r="S690">
            <v>935300400</v>
          </cell>
          <cell r="T690">
            <v>0</v>
          </cell>
          <cell r="U690">
            <v>0</v>
          </cell>
          <cell r="V690">
            <v>935300400</v>
          </cell>
          <cell r="W690">
            <v>935300400</v>
          </cell>
        </row>
        <row r="692">
          <cell r="F692">
            <v>999400</v>
          </cell>
          <cell r="G692">
            <v>999400</v>
          </cell>
          <cell r="H692">
            <v>0</v>
          </cell>
          <cell r="I692">
            <v>0</v>
          </cell>
          <cell r="J692">
            <v>999400</v>
          </cell>
          <cell r="K692">
            <v>999400</v>
          </cell>
          <cell r="L692">
            <v>999400</v>
          </cell>
          <cell r="M692">
            <v>999400</v>
          </cell>
          <cell r="N692">
            <v>0</v>
          </cell>
          <cell r="O692">
            <v>0</v>
          </cell>
          <cell r="P692">
            <v>999400</v>
          </cell>
          <cell r="Q692">
            <v>999400</v>
          </cell>
          <cell r="R692">
            <v>999400</v>
          </cell>
          <cell r="S692">
            <v>999400</v>
          </cell>
          <cell r="T692">
            <v>0</v>
          </cell>
          <cell r="U692">
            <v>0</v>
          </cell>
          <cell r="V692">
            <v>999400</v>
          </cell>
          <cell r="W692">
            <v>999400</v>
          </cell>
        </row>
        <row r="694">
          <cell r="F694">
            <v>3144600</v>
          </cell>
          <cell r="G694">
            <v>3144600</v>
          </cell>
          <cell r="H694">
            <v>0</v>
          </cell>
          <cell r="I694">
            <v>0</v>
          </cell>
          <cell r="J694">
            <v>3144600</v>
          </cell>
          <cell r="K694">
            <v>3144600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</row>
        <row r="696"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</row>
        <row r="698">
          <cell r="F698">
            <v>179703359.86000001</v>
          </cell>
          <cell r="G698">
            <v>0</v>
          </cell>
          <cell r="H698">
            <v>0</v>
          </cell>
          <cell r="I698">
            <v>0</v>
          </cell>
          <cell r="J698">
            <v>179703359.86000001</v>
          </cell>
          <cell r="K698">
            <v>0</v>
          </cell>
          <cell r="L698">
            <v>183950433.91</v>
          </cell>
          <cell r="M698">
            <v>0</v>
          </cell>
          <cell r="N698">
            <v>0</v>
          </cell>
          <cell r="O698">
            <v>0</v>
          </cell>
          <cell r="P698">
            <v>183950433.91</v>
          </cell>
          <cell r="Q698">
            <v>0</v>
          </cell>
          <cell r="R698">
            <v>130950433.91</v>
          </cell>
          <cell r="S698">
            <v>0</v>
          </cell>
          <cell r="T698">
            <v>0</v>
          </cell>
          <cell r="U698">
            <v>0</v>
          </cell>
          <cell r="V698">
            <v>130950433.91</v>
          </cell>
          <cell r="W698">
            <v>0</v>
          </cell>
        </row>
        <row r="700"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</row>
        <row r="702"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</row>
        <row r="704">
          <cell r="F704">
            <v>850000</v>
          </cell>
          <cell r="G704">
            <v>0</v>
          </cell>
          <cell r="H704">
            <v>0</v>
          </cell>
          <cell r="I704">
            <v>0</v>
          </cell>
          <cell r="J704">
            <v>850000</v>
          </cell>
          <cell r="K704">
            <v>0</v>
          </cell>
          <cell r="L704">
            <v>850000</v>
          </cell>
          <cell r="M704">
            <v>0</v>
          </cell>
          <cell r="N704">
            <v>0</v>
          </cell>
          <cell r="O704">
            <v>0</v>
          </cell>
          <cell r="P704">
            <v>850000</v>
          </cell>
          <cell r="Q704">
            <v>0</v>
          </cell>
          <cell r="R704">
            <v>850000</v>
          </cell>
          <cell r="S704">
            <v>0</v>
          </cell>
          <cell r="T704">
            <v>0</v>
          </cell>
          <cell r="U704">
            <v>0</v>
          </cell>
          <cell r="V704">
            <v>850000</v>
          </cell>
          <cell r="W704">
            <v>0</v>
          </cell>
        </row>
        <row r="707">
          <cell r="F707">
            <v>63147</v>
          </cell>
          <cell r="G707">
            <v>0</v>
          </cell>
          <cell r="H707">
            <v>0</v>
          </cell>
          <cell r="I707">
            <v>0</v>
          </cell>
          <cell r="J707">
            <v>63147</v>
          </cell>
          <cell r="K707">
            <v>0</v>
          </cell>
          <cell r="L707">
            <v>63147</v>
          </cell>
          <cell r="M707">
            <v>0</v>
          </cell>
          <cell r="N707">
            <v>0</v>
          </cell>
          <cell r="O707">
            <v>0</v>
          </cell>
          <cell r="P707">
            <v>63147</v>
          </cell>
          <cell r="Q707">
            <v>0</v>
          </cell>
          <cell r="R707">
            <v>63147</v>
          </cell>
          <cell r="S707">
            <v>0</v>
          </cell>
          <cell r="T707">
            <v>0</v>
          </cell>
          <cell r="U707">
            <v>0</v>
          </cell>
          <cell r="V707">
            <v>63147</v>
          </cell>
          <cell r="W707">
            <v>0</v>
          </cell>
        </row>
        <row r="710"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</row>
        <row r="712"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</row>
        <row r="714"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</row>
        <row r="716"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</row>
        <row r="718"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>
            <v>0</v>
          </cell>
        </row>
        <row r="720"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3"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</row>
        <row r="726"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</row>
        <row r="729">
          <cell r="F729">
            <v>6339600</v>
          </cell>
          <cell r="G729">
            <v>6339600</v>
          </cell>
          <cell r="H729">
            <v>0</v>
          </cell>
          <cell r="I729">
            <v>0</v>
          </cell>
          <cell r="J729">
            <v>6339600</v>
          </cell>
          <cell r="K729">
            <v>6339600</v>
          </cell>
          <cell r="L729">
            <v>6386300</v>
          </cell>
          <cell r="M729">
            <v>6386300</v>
          </cell>
          <cell r="N729">
            <v>0</v>
          </cell>
          <cell r="O729">
            <v>0</v>
          </cell>
          <cell r="P729">
            <v>6386300</v>
          </cell>
          <cell r="Q729">
            <v>6386300</v>
          </cell>
          <cell r="R729">
            <v>6386300</v>
          </cell>
          <cell r="S729">
            <v>6386300</v>
          </cell>
          <cell r="T729">
            <v>0</v>
          </cell>
          <cell r="U729">
            <v>0</v>
          </cell>
          <cell r="V729">
            <v>6386300</v>
          </cell>
          <cell r="W729">
            <v>6386300</v>
          </cell>
        </row>
        <row r="731">
          <cell r="F731">
            <v>2063300</v>
          </cell>
          <cell r="G731">
            <v>2063300</v>
          </cell>
          <cell r="H731">
            <v>0</v>
          </cell>
          <cell r="I731">
            <v>0</v>
          </cell>
          <cell r="J731">
            <v>2063300</v>
          </cell>
          <cell r="K731">
            <v>2063300</v>
          </cell>
          <cell r="L731">
            <v>2063300</v>
          </cell>
          <cell r="M731">
            <v>2063300</v>
          </cell>
          <cell r="N731">
            <v>0</v>
          </cell>
          <cell r="O731">
            <v>0</v>
          </cell>
          <cell r="P731">
            <v>2063300</v>
          </cell>
          <cell r="Q731">
            <v>2063300</v>
          </cell>
          <cell r="R731">
            <v>2063300</v>
          </cell>
          <cell r="S731">
            <v>2063300</v>
          </cell>
          <cell r="T731">
            <v>0</v>
          </cell>
          <cell r="U731">
            <v>0</v>
          </cell>
          <cell r="V731">
            <v>2063300</v>
          </cell>
          <cell r="W731">
            <v>2063300</v>
          </cell>
        </row>
        <row r="733">
          <cell r="F733">
            <v>104540800</v>
          </cell>
          <cell r="G733">
            <v>104540800</v>
          </cell>
          <cell r="H733">
            <v>0</v>
          </cell>
          <cell r="I733">
            <v>0</v>
          </cell>
          <cell r="J733">
            <v>104540800</v>
          </cell>
          <cell r="K733">
            <v>104540800</v>
          </cell>
          <cell r="L733">
            <v>104540800</v>
          </cell>
          <cell r="M733">
            <v>104540800</v>
          </cell>
          <cell r="N733">
            <v>0</v>
          </cell>
          <cell r="O733">
            <v>0</v>
          </cell>
          <cell r="P733">
            <v>104540800</v>
          </cell>
          <cell r="Q733">
            <v>104540800</v>
          </cell>
          <cell r="R733">
            <v>104540800</v>
          </cell>
          <cell r="S733">
            <v>104540800</v>
          </cell>
          <cell r="T733">
            <v>0</v>
          </cell>
          <cell r="U733">
            <v>0</v>
          </cell>
          <cell r="V733">
            <v>104540800</v>
          </cell>
          <cell r="W733">
            <v>104540800</v>
          </cell>
        </row>
        <row r="735">
          <cell r="F735">
            <v>92800</v>
          </cell>
          <cell r="G735">
            <v>92800</v>
          </cell>
          <cell r="H735">
            <v>0</v>
          </cell>
          <cell r="I735">
            <v>0</v>
          </cell>
          <cell r="J735">
            <v>92800</v>
          </cell>
          <cell r="K735">
            <v>92800</v>
          </cell>
          <cell r="L735">
            <v>92800</v>
          </cell>
          <cell r="M735">
            <v>92800</v>
          </cell>
          <cell r="N735">
            <v>0</v>
          </cell>
          <cell r="O735">
            <v>0</v>
          </cell>
          <cell r="P735">
            <v>92800</v>
          </cell>
          <cell r="Q735">
            <v>92800</v>
          </cell>
          <cell r="R735">
            <v>92800</v>
          </cell>
          <cell r="S735">
            <v>92800</v>
          </cell>
          <cell r="T735">
            <v>0</v>
          </cell>
          <cell r="U735">
            <v>0</v>
          </cell>
          <cell r="V735">
            <v>92800</v>
          </cell>
          <cell r="W735">
            <v>92800</v>
          </cell>
        </row>
        <row r="737">
          <cell r="F737">
            <v>4702200</v>
          </cell>
          <cell r="G737">
            <v>4702200</v>
          </cell>
          <cell r="H737">
            <v>0</v>
          </cell>
          <cell r="I737">
            <v>0</v>
          </cell>
          <cell r="J737">
            <v>4702200</v>
          </cell>
          <cell r="K737">
            <v>4702200</v>
          </cell>
          <cell r="L737">
            <v>4702200</v>
          </cell>
          <cell r="M737">
            <v>4702200</v>
          </cell>
          <cell r="N737">
            <v>0</v>
          </cell>
          <cell r="O737">
            <v>0</v>
          </cell>
          <cell r="P737">
            <v>4702200</v>
          </cell>
          <cell r="Q737">
            <v>4702200</v>
          </cell>
          <cell r="R737">
            <v>4702200</v>
          </cell>
          <cell r="S737">
            <v>4702200</v>
          </cell>
          <cell r="T737">
            <v>0</v>
          </cell>
          <cell r="U737">
            <v>0</v>
          </cell>
          <cell r="V737">
            <v>4702200</v>
          </cell>
          <cell r="W737">
            <v>4702200</v>
          </cell>
        </row>
        <row r="741">
          <cell r="F741">
            <v>2476300</v>
          </cell>
          <cell r="G741">
            <v>2476300</v>
          </cell>
          <cell r="H741">
            <v>0</v>
          </cell>
          <cell r="I741">
            <v>0</v>
          </cell>
          <cell r="J741">
            <v>2476300</v>
          </cell>
          <cell r="K741">
            <v>2476300</v>
          </cell>
          <cell r="L741">
            <v>2865800</v>
          </cell>
          <cell r="M741">
            <v>2865800</v>
          </cell>
          <cell r="N741">
            <v>0</v>
          </cell>
          <cell r="O741">
            <v>0</v>
          </cell>
          <cell r="P741">
            <v>2865800</v>
          </cell>
          <cell r="Q741">
            <v>2865800</v>
          </cell>
          <cell r="R741">
            <v>3143500</v>
          </cell>
          <cell r="S741">
            <v>3143500</v>
          </cell>
          <cell r="T741">
            <v>0</v>
          </cell>
          <cell r="U741">
            <v>0</v>
          </cell>
          <cell r="V741">
            <v>3143500</v>
          </cell>
          <cell r="W741">
            <v>3143500</v>
          </cell>
        </row>
        <row r="743">
          <cell r="F743">
            <v>15234400</v>
          </cell>
          <cell r="G743">
            <v>15234400</v>
          </cell>
          <cell r="H743">
            <v>0</v>
          </cell>
          <cell r="I743">
            <v>0</v>
          </cell>
          <cell r="J743">
            <v>15234400</v>
          </cell>
          <cell r="K743">
            <v>15234400</v>
          </cell>
          <cell r="L743">
            <v>15234400</v>
          </cell>
          <cell r="M743">
            <v>15234400</v>
          </cell>
          <cell r="N743">
            <v>0</v>
          </cell>
          <cell r="O743">
            <v>0</v>
          </cell>
          <cell r="P743">
            <v>15234400</v>
          </cell>
          <cell r="Q743">
            <v>15234400</v>
          </cell>
          <cell r="R743">
            <v>15234400</v>
          </cell>
          <cell r="S743">
            <v>15234400</v>
          </cell>
          <cell r="T743">
            <v>0</v>
          </cell>
          <cell r="U743">
            <v>0</v>
          </cell>
          <cell r="V743">
            <v>15234400</v>
          </cell>
          <cell r="W743">
            <v>15234400</v>
          </cell>
        </row>
        <row r="745">
          <cell r="F745">
            <v>3146400</v>
          </cell>
          <cell r="G745">
            <v>3146400</v>
          </cell>
          <cell r="H745">
            <v>0</v>
          </cell>
          <cell r="I745">
            <v>0</v>
          </cell>
          <cell r="J745">
            <v>3146400</v>
          </cell>
          <cell r="K745">
            <v>3146400</v>
          </cell>
          <cell r="L745">
            <v>1067000</v>
          </cell>
          <cell r="M745">
            <v>1067000</v>
          </cell>
          <cell r="N745">
            <v>0</v>
          </cell>
          <cell r="O745">
            <v>0</v>
          </cell>
          <cell r="P745">
            <v>1067000</v>
          </cell>
          <cell r="Q745">
            <v>1067000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</row>
        <row r="747">
          <cell r="F747">
            <v>55410000</v>
          </cell>
          <cell r="G747">
            <v>55410000</v>
          </cell>
          <cell r="H747">
            <v>0</v>
          </cell>
          <cell r="I747">
            <v>0</v>
          </cell>
          <cell r="J747">
            <v>55410000</v>
          </cell>
          <cell r="K747">
            <v>55410000</v>
          </cell>
          <cell r="L747">
            <v>55410000</v>
          </cell>
          <cell r="M747">
            <v>55410000</v>
          </cell>
          <cell r="N747">
            <v>0</v>
          </cell>
          <cell r="O747">
            <v>0</v>
          </cell>
          <cell r="P747">
            <v>55410000</v>
          </cell>
          <cell r="Q747">
            <v>55410000</v>
          </cell>
          <cell r="R747">
            <v>55410000</v>
          </cell>
          <cell r="S747">
            <v>55410000</v>
          </cell>
          <cell r="T747">
            <v>0</v>
          </cell>
          <cell r="U747">
            <v>0</v>
          </cell>
          <cell r="V747">
            <v>55410000</v>
          </cell>
          <cell r="W747">
            <v>55410000</v>
          </cell>
        </row>
        <row r="749">
          <cell r="F749">
            <v>53053400</v>
          </cell>
          <cell r="G749">
            <v>51992300</v>
          </cell>
          <cell r="H749">
            <v>0</v>
          </cell>
          <cell r="I749">
            <v>0</v>
          </cell>
          <cell r="J749">
            <v>53053400</v>
          </cell>
          <cell r="K749">
            <v>51992300</v>
          </cell>
          <cell r="L749">
            <v>55175400</v>
          </cell>
          <cell r="M749">
            <v>54071800</v>
          </cell>
          <cell r="N749">
            <v>0</v>
          </cell>
          <cell r="O749">
            <v>0</v>
          </cell>
          <cell r="P749">
            <v>55175400</v>
          </cell>
          <cell r="Q749">
            <v>54071800</v>
          </cell>
          <cell r="R749">
            <v>57380600</v>
          </cell>
          <cell r="S749">
            <v>56232900</v>
          </cell>
          <cell r="T749">
            <v>0</v>
          </cell>
          <cell r="U749">
            <v>0</v>
          </cell>
          <cell r="V749">
            <v>57380600</v>
          </cell>
          <cell r="W749">
            <v>56232900</v>
          </cell>
        </row>
        <row r="751">
          <cell r="F751">
            <v>6224427.5</v>
          </cell>
          <cell r="G751">
            <v>0</v>
          </cell>
          <cell r="H751">
            <v>0</v>
          </cell>
          <cell r="I751">
            <v>0</v>
          </cell>
          <cell r="J751">
            <v>6224427.5</v>
          </cell>
          <cell r="K751">
            <v>0</v>
          </cell>
          <cell r="L751">
            <v>5834927.5</v>
          </cell>
          <cell r="M751">
            <v>0</v>
          </cell>
          <cell r="N751">
            <v>0</v>
          </cell>
          <cell r="O751">
            <v>0</v>
          </cell>
          <cell r="P751">
            <v>5834927.5</v>
          </cell>
          <cell r="Q751">
            <v>0</v>
          </cell>
          <cell r="R751">
            <v>5686726.7000000002</v>
          </cell>
          <cell r="S751">
            <v>0</v>
          </cell>
          <cell r="T751">
            <v>0</v>
          </cell>
          <cell r="U751">
            <v>0</v>
          </cell>
          <cell r="V751">
            <v>5686726.7000000002</v>
          </cell>
          <cell r="W751">
            <v>0</v>
          </cell>
        </row>
        <row r="753">
          <cell r="F753">
            <v>310900</v>
          </cell>
          <cell r="G753">
            <v>0</v>
          </cell>
          <cell r="H753">
            <v>0</v>
          </cell>
          <cell r="I753">
            <v>0</v>
          </cell>
          <cell r="J753">
            <v>310900</v>
          </cell>
          <cell r="K753">
            <v>0</v>
          </cell>
          <cell r="L753">
            <v>310900</v>
          </cell>
          <cell r="M753">
            <v>0</v>
          </cell>
          <cell r="N753">
            <v>0</v>
          </cell>
          <cell r="O753">
            <v>0</v>
          </cell>
          <cell r="P753">
            <v>310900</v>
          </cell>
          <cell r="Q753">
            <v>0</v>
          </cell>
          <cell r="R753">
            <v>310900</v>
          </cell>
          <cell r="S753">
            <v>0</v>
          </cell>
          <cell r="T753">
            <v>0</v>
          </cell>
          <cell r="U753">
            <v>0</v>
          </cell>
          <cell r="V753">
            <v>310900</v>
          </cell>
          <cell r="W753">
            <v>0</v>
          </cell>
        </row>
        <row r="755">
          <cell r="F755">
            <v>64300</v>
          </cell>
          <cell r="G755">
            <v>0</v>
          </cell>
          <cell r="H755">
            <v>0</v>
          </cell>
          <cell r="I755">
            <v>0</v>
          </cell>
          <cell r="J755">
            <v>64300</v>
          </cell>
          <cell r="K755">
            <v>0</v>
          </cell>
          <cell r="L755">
            <v>21800</v>
          </cell>
          <cell r="M755">
            <v>0</v>
          </cell>
          <cell r="N755">
            <v>0</v>
          </cell>
          <cell r="O755">
            <v>0</v>
          </cell>
          <cell r="P755">
            <v>21800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</row>
        <row r="759"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</row>
        <row r="763"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</row>
        <row r="769">
          <cell r="F769">
            <v>172887.5</v>
          </cell>
          <cell r="G769">
            <v>0</v>
          </cell>
          <cell r="H769">
            <v>0</v>
          </cell>
          <cell r="I769">
            <v>0</v>
          </cell>
          <cell r="J769">
            <v>172887.5</v>
          </cell>
          <cell r="K769">
            <v>0</v>
          </cell>
          <cell r="L769">
            <v>172887.5</v>
          </cell>
          <cell r="M769">
            <v>0</v>
          </cell>
          <cell r="N769">
            <v>0</v>
          </cell>
          <cell r="O769">
            <v>0</v>
          </cell>
          <cell r="P769">
            <v>172887.5</v>
          </cell>
          <cell r="Q769">
            <v>0</v>
          </cell>
          <cell r="R769">
            <v>172887.5</v>
          </cell>
          <cell r="S769">
            <v>0</v>
          </cell>
          <cell r="T769">
            <v>0</v>
          </cell>
          <cell r="U769">
            <v>0</v>
          </cell>
          <cell r="V769">
            <v>172887.5</v>
          </cell>
          <cell r="W769">
            <v>0</v>
          </cell>
        </row>
        <row r="774">
          <cell r="F774">
            <v>2742600</v>
          </cell>
          <cell r="G774">
            <v>0</v>
          </cell>
          <cell r="H774">
            <v>0</v>
          </cell>
          <cell r="I774">
            <v>0</v>
          </cell>
          <cell r="J774">
            <v>2742600</v>
          </cell>
          <cell r="K774">
            <v>0</v>
          </cell>
          <cell r="L774">
            <v>2742600</v>
          </cell>
          <cell r="M774">
            <v>0</v>
          </cell>
          <cell r="N774">
            <v>0</v>
          </cell>
          <cell r="O774">
            <v>0</v>
          </cell>
          <cell r="P774">
            <v>2742600</v>
          </cell>
          <cell r="Q774">
            <v>0</v>
          </cell>
          <cell r="R774">
            <v>2742600</v>
          </cell>
          <cell r="S774">
            <v>0</v>
          </cell>
          <cell r="T774">
            <v>0</v>
          </cell>
          <cell r="U774">
            <v>0</v>
          </cell>
          <cell r="V774">
            <v>2742600</v>
          </cell>
          <cell r="W774">
            <v>0</v>
          </cell>
        </row>
        <row r="776">
          <cell r="F776">
            <v>15308698.02</v>
          </cell>
          <cell r="G776">
            <v>15308698.02</v>
          </cell>
          <cell r="H776">
            <v>0</v>
          </cell>
          <cell r="I776">
            <v>0</v>
          </cell>
          <cell r="J776">
            <v>15308698.02</v>
          </cell>
          <cell r="K776">
            <v>15308698.02</v>
          </cell>
          <cell r="L776">
            <v>15467355.41</v>
          </cell>
          <cell r="M776">
            <v>15467355.41</v>
          </cell>
          <cell r="N776">
            <v>0</v>
          </cell>
          <cell r="O776">
            <v>0</v>
          </cell>
          <cell r="P776">
            <v>15467355.41</v>
          </cell>
          <cell r="Q776">
            <v>15467355.41</v>
          </cell>
          <cell r="R776">
            <v>15467355.41</v>
          </cell>
          <cell r="S776">
            <v>15467355.41</v>
          </cell>
          <cell r="T776">
            <v>0</v>
          </cell>
          <cell r="U776">
            <v>0</v>
          </cell>
          <cell r="V776">
            <v>15467355.41</v>
          </cell>
          <cell r="W776">
            <v>15467355.41</v>
          </cell>
        </row>
        <row r="778"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0</v>
          </cell>
        </row>
        <row r="780"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</row>
        <row r="784">
          <cell r="F784">
            <v>2701534.95</v>
          </cell>
          <cell r="G784">
            <v>0</v>
          </cell>
          <cell r="H784">
            <v>0</v>
          </cell>
          <cell r="I784">
            <v>0</v>
          </cell>
          <cell r="J784">
            <v>2701534.95</v>
          </cell>
          <cell r="K784">
            <v>0</v>
          </cell>
          <cell r="L784">
            <v>2729533.31</v>
          </cell>
          <cell r="M784">
            <v>0</v>
          </cell>
          <cell r="N784">
            <v>0</v>
          </cell>
          <cell r="O784">
            <v>0</v>
          </cell>
          <cell r="P784">
            <v>2729533.31</v>
          </cell>
          <cell r="Q784">
            <v>0</v>
          </cell>
          <cell r="R784">
            <v>2729533.31</v>
          </cell>
          <cell r="S784">
            <v>0</v>
          </cell>
          <cell r="T784">
            <v>0</v>
          </cell>
          <cell r="U784">
            <v>0</v>
          </cell>
          <cell r="V784">
            <v>2729533.31</v>
          </cell>
          <cell r="W784">
            <v>0</v>
          </cell>
        </row>
        <row r="786"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</row>
        <row r="788"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0</v>
          </cell>
        </row>
        <row r="790">
          <cell r="F790">
            <v>181681443.44999999</v>
          </cell>
          <cell r="G790">
            <v>0</v>
          </cell>
          <cell r="H790">
            <v>0</v>
          </cell>
          <cell r="I790">
            <v>0</v>
          </cell>
          <cell r="J790">
            <v>181681443.44999999</v>
          </cell>
          <cell r="K790">
            <v>0</v>
          </cell>
          <cell r="L790">
            <v>183718623.42000002</v>
          </cell>
          <cell r="M790">
            <v>0</v>
          </cell>
          <cell r="N790">
            <v>0</v>
          </cell>
          <cell r="O790">
            <v>0</v>
          </cell>
          <cell r="P790">
            <v>183718623.42000002</v>
          </cell>
          <cell r="Q790">
            <v>0</v>
          </cell>
          <cell r="R790">
            <v>178718623.42000002</v>
          </cell>
          <cell r="S790">
            <v>0</v>
          </cell>
          <cell r="T790">
            <v>0</v>
          </cell>
          <cell r="U790">
            <v>0</v>
          </cell>
          <cell r="V790">
            <v>178718623.42000002</v>
          </cell>
          <cell r="W790">
            <v>0</v>
          </cell>
        </row>
        <row r="792"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</row>
        <row r="794"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</row>
        <row r="796">
          <cell r="F796">
            <v>1745304.95</v>
          </cell>
          <cell r="G796">
            <v>0</v>
          </cell>
          <cell r="H796">
            <v>0</v>
          </cell>
          <cell r="I796">
            <v>0</v>
          </cell>
          <cell r="J796">
            <v>1745304.95</v>
          </cell>
          <cell r="L796">
            <v>1745304.95</v>
          </cell>
          <cell r="M796">
            <v>0</v>
          </cell>
          <cell r="N796">
            <v>0</v>
          </cell>
          <cell r="O796">
            <v>0</v>
          </cell>
          <cell r="P796">
            <v>1745304.95</v>
          </cell>
          <cell r="R796">
            <v>1745304.95</v>
          </cell>
          <cell r="S796">
            <v>0</v>
          </cell>
          <cell r="T796">
            <v>0</v>
          </cell>
          <cell r="U796">
            <v>0</v>
          </cell>
          <cell r="V796">
            <v>1745304.95</v>
          </cell>
        </row>
        <row r="797">
          <cell r="F797">
            <v>10054933.050000001</v>
          </cell>
          <cell r="G797">
            <v>0</v>
          </cell>
          <cell r="H797">
            <v>0</v>
          </cell>
          <cell r="I797">
            <v>0</v>
          </cell>
          <cell r="J797">
            <v>10054933.050000001</v>
          </cell>
          <cell r="K797">
            <v>0</v>
          </cell>
          <cell r="L797">
            <v>10054933.050000001</v>
          </cell>
          <cell r="M797">
            <v>0</v>
          </cell>
          <cell r="N797">
            <v>0</v>
          </cell>
          <cell r="O797">
            <v>0</v>
          </cell>
          <cell r="P797">
            <v>10054933.050000001</v>
          </cell>
          <cell r="Q797">
            <v>0</v>
          </cell>
          <cell r="R797">
            <v>10054933.050000001</v>
          </cell>
          <cell r="S797">
            <v>0</v>
          </cell>
          <cell r="T797">
            <v>0</v>
          </cell>
          <cell r="U797">
            <v>0</v>
          </cell>
          <cell r="V797">
            <v>10054933.050000001</v>
          </cell>
          <cell r="W797">
            <v>0</v>
          </cell>
        </row>
        <row r="800">
          <cell r="F800">
            <v>167368</v>
          </cell>
          <cell r="G800">
            <v>0</v>
          </cell>
          <cell r="H800">
            <v>0</v>
          </cell>
          <cell r="I800">
            <v>0</v>
          </cell>
          <cell r="J800">
            <v>167368</v>
          </cell>
          <cell r="K800">
            <v>0</v>
          </cell>
          <cell r="L800">
            <v>167368</v>
          </cell>
          <cell r="M800">
            <v>0</v>
          </cell>
          <cell r="N800">
            <v>0</v>
          </cell>
          <cell r="O800">
            <v>0</v>
          </cell>
          <cell r="P800">
            <v>167368</v>
          </cell>
          <cell r="Q800">
            <v>0</v>
          </cell>
          <cell r="R800">
            <v>167368</v>
          </cell>
          <cell r="S800">
            <v>0</v>
          </cell>
          <cell r="T800">
            <v>0</v>
          </cell>
          <cell r="U800">
            <v>0</v>
          </cell>
          <cell r="V800">
            <v>167368</v>
          </cell>
          <cell r="W800">
            <v>0</v>
          </cell>
        </row>
        <row r="802"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V802">
            <v>0</v>
          </cell>
          <cell r="W802">
            <v>0</v>
          </cell>
        </row>
        <row r="807">
          <cell r="F807">
            <v>2209000</v>
          </cell>
          <cell r="G807">
            <v>0</v>
          </cell>
          <cell r="H807">
            <v>0</v>
          </cell>
          <cell r="I807">
            <v>0</v>
          </cell>
          <cell r="J807">
            <v>2209000</v>
          </cell>
          <cell r="K807">
            <v>0</v>
          </cell>
          <cell r="L807">
            <v>2209000</v>
          </cell>
          <cell r="M807">
            <v>0</v>
          </cell>
          <cell r="N807">
            <v>0</v>
          </cell>
          <cell r="O807">
            <v>0</v>
          </cell>
          <cell r="P807">
            <v>2209000</v>
          </cell>
          <cell r="Q807">
            <v>0</v>
          </cell>
          <cell r="R807">
            <v>2209000</v>
          </cell>
          <cell r="S807">
            <v>0</v>
          </cell>
          <cell r="T807">
            <v>0</v>
          </cell>
          <cell r="U807">
            <v>0</v>
          </cell>
          <cell r="V807">
            <v>2209000</v>
          </cell>
          <cell r="W807">
            <v>0</v>
          </cell>
        </row>
        <row r="809">
          <cell r="F809">
            <v>6162571.4199999999</v>
          </cell>
          <cell r="G809">
            <v>6162571.4199999999</v>
          </cell>
          <cell r="H809">
            <v>0</v>
          </cell>
          <cell r="I809">
            <v>0</v>
          </cell>
          <cell r="J809">
            <v>6162571.4199999999</v>
          </cell>
          <cell r="K809">
            <v>6162571.4199999999</v>
          </cell>
          <cell r="L809">
            <v>6256650.3499999996</v>
          </cell>
          <cell r="M809">
            <v>6256650.3499999996</v>
          </cell>
          <cell r="N809">
            <v>0</v>
          </cell>
          <cell r="O809">
            <v>0</v>
          </cell>
          <cell r="P809">
            <v>6256650.3499999996</v>
          </cell>
          <cell r="Q809">
            <v>6256650.3499999996</v>
          </cell>
          <cell r="R809">
            <v>6256650.3499999996</v>
          </cell>
          <cell r="S809">
            <v>6256650.3499999996</v>
          </cell>
          <cell r="T809">
            <v>0</v>
          </cell>
          <cell r="U809">
            <v>0</v>
          </cell>
          <cell r="V809">
            <v>6256650.3499999996</v>
          </cell>
          <cell r="W809">
            <v>6256650.3499999996</v>
          </cell>
        </row>
        <row r="811">
          <cell r="F811">
            <v>1087512.6000000001</v>
          </cell>
          <cell r="G811">
            <v>0</v>
          </cell>
          <cell r="H811">
            <v>0</v>
          </cell>
          <cell r="I811">
            <v>0</v>
          </cell>
          <cell r="J811">
            <v>1087512.6000000001</v>
          </cell>
          <cell r="K811">
            <v>0</v>
          </cell>
          <cell r="L811">
            <v>1104114.7699999998</v>
          </cell>
          <cell r="M811">
            <v>0</v>
          </cell>
          <cell r="N811">
            <v>0</v>
          </cell>
          <cell r="O811">
            <v>0</v>
          </cell>
          <cell r="P811">
            <v>1104114.7699999998</v>
          </cell>
          <cell r="Q811">
            <v>0</v>
          </cell>
          <cell r="R811">
            <v>1104114.7699999998</v>
          </cell>
          <cell r="S811">
            <v>0</v>
          </cell>
          <cell r="T811">
            <v>0</v>
          </cell>
          <cell r="U811">
            <v>0</v>
          </cell>
          <cell r="V811">
            <v>1104114.7699999998</v>
          </cell>
          <cell r="W811">
            <v>0</v>
          </cell>
        </row>
        <row r="813">
          <cell r="F813">
            <v>160142727.66999999</v>
          </cell>
          <cell r="G813">
            <v>0</v>
          </cell>
          <cell r="H813">
            <v>0</v>
          </cell>
          <cell r="I813">
            <v>0</v>
          </cell>
          <cell r="J813">
            <v>160142727.66999999</v>
          </cell>
          <cell r="K813">
            <v>0</v>
          </cell>
          <cell r="L813">
            <v>161342030.78999999</v>
          </cell>
          <cell r="M813">
            <v>0</v>
          </cell>
          <cell r="N813">
            <v>0</v>
          </cell>
          <cell r="O813">
            <v>0</v>
          </cell>
          <cell r="P813">
            <v>161342030.78999999</v>
          </cell>
          <cell r="Q813">
            <v>0</v>
          </cell>
          <cell r="R813">
            <v>159342030.78999999</v>
          </cell>
          <cell r="S813">
            <v>0</v>
          </cell>
          <cell r="T813">
            <v>0</v>
          </cell>
          <cell r="U813">
            <v>0</v>
          </cell>
          <cell r="V813">
            <v>159342030.78999999</v>
          </cell>
          <cell r="W813">
            <v>0</v>
          </cell>
        </row>
        <row r="816"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</row>
        <row r="818"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</row>
        <row r="820"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</row>
        <row r="822"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</row>
        <row r="825">
          <cell r="F825">
            <v>2088700.6</v>
          </cell>
          <cell r="G825">
            <v>2063635.6</v>
          </cell>
          <cell r="H825">
            <v>0</v>
          </cell>
          <cell r="I825">
            <v>0</v>
          </cell>
          <cell r="J825">
            <v>2088700.6</v>
          </cell>
          <cell r="K825">
            <v>2063635.6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0</v>
          </cell>
        </row>
        <row r="829"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</row>
        <row r="835">
          <cell r="F835">
            <v>146000</v>
          </cell>
          <cell r="G835">
            <v>0</v>
          </cell>
          <cell r="H835">
            <v>0</v>
          </cell>
          <cell r="I835">
            <v>0</v>
          </cell>
          <cell r="J835">
            <v>146000</v>
          </cell>
          <cell r="K835">
            <v>0</v>
          </cell>
          <cell r="L835">
            <v>146000</v>
          </cell>
          <cell r="M835">
            <v>0</v>
          </cell>
          <cell r="N835">
            <v>0</v>
          </cell>
          <cell r="O835">
            <v>0</v>
          </cell>
          <cell r="P835">
            <v>146000</v>
          </cell>
          <cell r="Q835">
            <v>0</v>
          </cell>
          <cell r="R835">
            <v>146000</v>
          </cell>
          <cell r="S835">
            <v>0</v>
          </cell>
          <cell r="T835">
            <v>0</v>
          </cell>
          <cell r="U835">
            <v>0</v>
          </cell>
          <cell r="V835">
            <v>146000</v>
          </cell>
          <cell r="W835">
            <v>0</v>
          </cell>
        </row>
        <row r="837">
          <cell r="F837">
            <v>14110269.58</v>
          </cell>
          <cell r="G837">
            <v>0</v>
          </cell>
          <cell r="H837">
            <v>0</v>
          </cell>
          <cell r="I837">
            <v>0</v>
          </cell>
          <cell r="J837">
            <v>14110269.58</v>
          </cell>
          <cell r="K837">
            <v>0</v>
          </cell>
          <cell r="L837">
            <v>13814169.58</v>
          </cell>
          <cell r="M837">
            <v>0</v>
          </cell>
          <cell r="N837">
            <v>0</v>
          </cell>
          <cell r="O837">
            <v>0</v>
          </cell>
          <cell r="P837">
            <v>13814169.58</v>
          </cell>
          <cell r="Q837">
            <v>0</v>
          </cell>
          <cell r="R837">
            <v>13814169.58</v>
          </cell>
          <cell r="S837">
            <v>0</v>
          </cell>
          <cell r="T837">
            <v>0</v>
          </cell>
          <cell r="U837">
            <v>0</v>
          </cell>
          <cell r="V837">
            <v>13814169.58</v>
          </cell>
          <cell r="W837">
            <v>0</v>
          </cell>
        </row>
        <row r="839"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</row>
        <row r="840">
          <cell r="F840">
            <v>500000</v>
          </cell>
          <cell r="G840">
            <v>0</v>
          </cell>
          <cell r="H840">
            <v>0</v>
          </cell>
          <cell r="I840">
            <v>0</v>
          </cell>
          <cell r="J840">
            <v>500000</v>
          </cell>
          <cell r="K840">
            <v>0</v>
          </cell>
          <cell r="L840">
            <v>500000</v>
          </cell>
          <cell r="M840">
            <v>0</v>
          </cell>
          <cell r="N840">
            <v>0</v>
          </cell>
          <cell r="O840">
            <v>0</v>
          </cell>
          <cell r="P840">
            <v>500000</v>
          </cell>
          <cell r="Q840">
            <v>0</v>
          </cell>
          <cell r="R840">
            <v>500000</v>
          </cell>
          <cell r="S840">
            <v>0</v>
          </cell>
          <cell r="T840">
            <v>0</v>
          </cell>
          <cell r="U840">
            <v>0</v>
          </cell>
          <cell r="V840">
            <v>500000</v>
          </cell>
          <cell r="W840">
            <v>0</v>
          </cell>
        </row>
        <row r="843"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</row>
        <row r="844"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</row>
        <row r="846"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0</v>
          </cell>
        </row>
        <row r="848"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</row>
        <row r="849"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</row>
        <row r="851"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</row>
        <row r="853"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0</v>
          </cell>
        </row>
        <row r="855"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</row>
        <row r="857"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</row>
        <row r="861">
          <cell r="F861">
            <v>150000</v>
          </cell>
          <cell r="G861">
            <v>0</v>
          </cell>
          <cell r="H861">
            <v>0</v>
          </cell>
          <cell r="I861">
            <v>0</v>
          </cell>
          <cell r="J861">
            <v>150000</v>
          </cell>
          <cell r="K861">
            <v>0</v>
          </cell>
          <cell r="L861">
            <v>150000</v>
          </cell>
          <cell r="M861">
            <v>0</v>
          </cell>
          <cell r="N861">
            <v>0</v>
          </cell>
          <cell r="O861">
            <v>0</v>
          </cell>
          <cell r="P861">
            <v>150000</v>
          </cell>
          <cell r="Q861">
            <v>0</v>
          </cell>
          <cell r="R861">
            <v>150000</v>
          </cell>
          <cell r="S861">
            <v>0</v>
          </cell>
          <cell r="T861">
            <v>0</v>
          </cell>
          <cell r="U861">
            <v>0</v>
          </cell>
          <cell r="V861">
            <v>150000</v>
          </cell>
          <cell r="W861">
            <v>0</v>
          </cell>
        </row>
        <row r="867">
          <cell r="F867">
            <v>290000</v>
          </cell>
          <cell r="G867">
            <v>0</v>
          </cell>
          <cell r="H867">
            <v>0</v>
          </cell>
          <cell r="I867">
            <v>0</v>
          </cell>
          <cell r="J867">
            <v>290000</v>
          </cell>
          <cell r="K867">
            <v>0</v>
          </cell>
          <cell r="L867">
            <v>290000</v>
          </cell>
          <cell r="M867">
            <v>0</v>
          </cell>
          <cell r="N867">
            <v>0</v>
          </cell>
          <cell r="O867">
            <v>0</v>
          </cell>
          <cell r="P867">
            <v>290000</v>
          </cell>
          <cell r="Q867">
            <v>0</v>
          </cell>
          <cell r="R867">
            <v>290000</v>
          </cell>
          <cell r="S867">
            <v>0</v>
          </cell>
          <cell r="T867">
            <v>0</v>
          </cell>
          <cell r="U867">
            <v>0</v>
          </cell>
          <cell r="V867">
            <v>290000</v>
          </cell>
          <cell r="W867">
            <v>0</v>
          </cell>
        </row>
        <row r="869"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</row>
        <row r="871">
          <cell r="F871">
            <v>1500000</v>
          </cell>
          <cell r="G871">
            <v>0</v>
          </cell>
          <cell r="H871">
            <v>0</v>
          </cell>
          <cell r="I871">
            <v>0</v>
          </cell>
          <cell r="J871">
            <v>1500000</v>
          </cell>
          <cell r="K871">
            <v>0</v>
          </cell>
          <cell r="L871">
            <v>1500000</v>
          </cell>
          <cell r="M871">
            <v>0</v>
          </cell>
          <cell r="N871">
            <v>0</v>
          </cell>
          <cell r="O871">
            <v>0</v>
          </cell>
          <cell r="P871">
            <v>1500000</v>
          </cell>
          <cell r="Q871">
            <v>0</v>
          </cell>
          <cell r="R871">
            <v>1500000</v>
          </cell>
          <cell r="S871">
            <v>0</v>
          </cell>
          <cell r="T871">
            <v>0</v>
          </cell>
          <cell r="U871">
            <v>0</v>
          </cell>
          <cell r="V871">
            <v>1500000</v>
          </cell>
          <cell r="W871">
            <v>0</v>
          </cell>
        </row>
        <row r="873">
          <cell r="F873">
            <v>250000</v>
          </cell>
          <cell r="G873">
            <v>0</v>
          </cell>
          <cell r="H873">
            <v>0</v>
          </cell>
          <cell r="I873">
            <v>0</v>
          </cell>
          <cell r="J873">
            <v>250000</v>
          </cell>
          <cell r="K873">
            <v>0</v>
          </cell>
          <cell r="L873">
            <v>250000</v>
          </cell>
          <cell r="M873">
            <v>0</v>
          </cell>
          <cell r="N873">
            <v>0</v>
          </cell>
          <cell r="O873">
            <v>0</v>
          </cell>
          <cell r="P873">
            <v>250000</v>
          </cell>
          <cell r="Q873">
            <v>0</v>
          </cell>
          <cell r="R873">
            <v>250000</v>
          </cell>
          <cell r="S873">
            <v>0</v>
          </cell>
          <cell r="T873">
            <v>0</v>
          </cell>
          <cell r="U873">
            <v>0</v>
          </cell>
          <cell r="V873">
            <v>250000</v>
          </cell>
          <cell r="W873">
            <v>0</v>
          </cell>
        </row>
        <row r="876">
          <cell r="F876">
            <v>1162800</v>
          </cell>
          <cell r="G876">
            <v>0</v>
          </cell>
          <cell r="H876">
            <v>0</v>
          </cell>
          <cell r="I876">
            <v>0</v>
          </cell>
          <cell r="J876">
            <v>1162800</v>
          </cell>
          <cell r="K876">
            <v>0</v>
          </cell>
          <cell r="L876">
            <v>1162800</v>
          </cell>
          <cell r="M876">
            <v>0</v>
          </cell>
          <cell r="N876">
            <v>0</v>
          </cell>
          <cell r="O876">
            <v>0</v>
          </cell>
          <cell r="P876">
            <v>1162800</v>
          </cell>
          <cell r="Q876">
            <v>0</v>
          </cell>
          <cell r="R876">
            <v>1162800</v>
          </cell>
          <cell r="S876">
            <v>0</v>
          </cell>
          <cell r="T876">
            <v>0</v>
          </cell>
          <cell r="U876">
            <v>0</v>
          </cell>
          <cell r="V876">
            <v>1162800</v>
          </cell>
          <cell r="W876">
            <v>0</v>
          </cell>
        </row>
        <row r="878">
          <cell r="F878">
            <v>65650022.310000002</v>
          </cell>
          <cell r="G878">
            <v>0</v>
          </cell>
          <cell r="H878">
            <v>0</v>
          </cell>
          <cell r="I878">
            <v>0</v>
          </cell>
          <cell r="J878">
            <v>65650022.310000002</v>
          </cell>
          <cell r="K878">
            <v>0</v>
          </cell>
          <cell r="L878">
            <v>65670109.859999999</v>
          </cell>
          <cell r="M878">
            <v>0</v>
          </cell>
          <cell r="N878">
            <v>0</v>
          </cell>
          <cell r="O878">
            <v>0</v>
          </cell>
          <cell r="P878">
            <v>65670109.859999999</v>
          </cell>
          <cell r="Q878">
            <v>0</v>
          </cell>
          <cell r="R878">
            <v>65670109.859999999</v>
          </cell>
          <cell r="S878">
            <v>0</v>
          </cell>
          <cell r="T878">
            <v>0</v>
          </cell>
          <cell r="U878">
            <v>0</v>
          </cell>
          <cell r="V878">
            <v>65670109.859999999</v>
          </cell>
          <cell r="W878">
            <v>0</v>
          </cell>
        </row>
        <row r="880"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</row>
        <row r="882"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0</v>
          </cell>
        </row>
        <row r="885">
          <cell r="F885">
            <v>513000</v>
          </cell>
          <cell r="G885">
            <v>0</v>
          </cell>
          <cell r="H885">
            <v>0</v>
          </cell>
          <cell r="I885">
            <v>0</v>
          </cell>
          <cell r="J885">
            <v>513000</v>
          </cell>
          <cell r="K885">
            <v>0</v>
          </cell>
          <cell r="L885">
            <v>513000</v>
          </cell>
          <cell r="M885">
            <v>0</v>
          </cell>
          <cell r="N885">
            <v>0</v>
          </cell>
          <cell r="O885">
            <v>0</v>
          </cell>
          <cell r="P885">
            <v>513000</v>
          </cell>
          <cell r="Q885">
            <v>0</v>
          </cell>
          <cell r="R885">
            <v>513000</v>
          </cell>
          <cell r="S885">
            <v>0</v>
          </cell>
          <cell r="T885">
            <v>0</v>
          </cell>
          <cell r="U885">
            <v>0</v>
          </cell>
          <cell r="V885">
            <v>513000</v>
          </cell>
          <cell r="W885">
            <v>0</v>
          </cell>
        </row>
        <row r="887">
          <cell r="F887">
            <v>33781388.549999997</v>
          </cell>
          <cell r="G887">
            <v>0</v>
          </cell>
          <cell r="H887">
            <v>0</v>
          </cell>
          <cell r="I887">
            <v>0</v>
          </cell>
          <cell r="J887">
            <v>33781388.549999997</v>
          </cell>
          <cell r="K887">
            <v>0</v>
          </cell>
          <cell r="L887">
            <v>33803169.030000001</v>
          </cell>
          <cell r="M887">
            <v>0</v>
          </cell>
          <cell r="N887">
            <v>0</v>
          </cell>
          <cell r="O887">
            <v>0</v>
          </cell>
          <cell r="P887">
            <v>33803169.030000001</v>
          </cell>
          <cell r="Q887">
            <v>0</v>
          </cell>
          <cell r="R887">
            <v>33803169.030000001</v>
          </cell>
          <cell r="S887">
            <v>0</v>
          </cell>
          <cell r="T887">
            <v>0</v>
          </cell>
          <cell r="U887">
            <v>0</v>
          </cell>
          <cell r="V887">
            <v>33803169.030000001</v>
          </cell>
          <cell r="W887">
            <v>0</v>
          </cell>
        </row>
        <row r="890">
          <cell r="F890">
            <v>444600</v>
          </cell>
          <cell r="G890">
            <v>0</v>
          </cell>
          <cell r="H890">
            <v>0</v>
          </cell>
          <cell r="I890">
            <v>0</v>
          </cell>
          <cell r="J890">
            <v>444600</v>
          </cell>
          <cell r="K890">
            <v>0</v>
          </cell>
          <cell r="L890">
            <v>444600</v>
          </cell>
          <cell r="M890">
            <v>0</v>
          </cell>
          <cell r="N890">
            <v>0</v>
          </cell>
          <cell r="O890">
            <v>0</v>
          </cell>
          <cell r="P890">
            <v>444600</v>
          </cell>
          <cell r="Q890">
            <v>0</v>
          </cell>
          <cell r="R890">
            <v>444600</v>
          </cell>
          <cell r="S890">
            <v>0</v>
          </cell>
          <cell r="T890">
            <v>0</v>
          </cell>
          <cell r="U890">
            <v>0</v>
          </cell>
          <cell r="V890">
            <v>444600</v>
          </cell>
          <cell r="W890">
            <v>0</v>
          </cell>
        </row>
        <row r="892">
          <cell r="F892">
            <v>26972989.129999999</v>
          </cell>
          <cell r="G892">
            <v>0</v>
          </cell>
          <cell r="H892">
            <v>0</v>
          </cell>
          <cell r="I892">
            <v>0</v>
          </cell>
          <cell r="J892">
            <v>26972989.129999999</v>
          </cell>
          <cell r="K892">
            <v>0</v>
          </cell>
          <cell r="L892">
            <v>27068930.59</v>
          </cell>
          <cell r="M892">
            <v>0</v>
          </cell>
          <cell r="N892">
            <v>0</v>
          </cell>
          <cell r="O892">
            <v>0</v>
          </cell>
          <cell r="P892">
            <v>27068930.59</v>
          </cell>
          <cell r="Q892">
            <v>0</v>
          </cell>
          <cell r="R892">
            <v>27068930.59</v>
          </cell>
          <cell r="S892">
            <v>0</v>
          </cell>
          <cell r="T892">
            <v>0</v>
          </cell>
          <cell r="U892">
            <v>0</v>
          </cell>
          <cell r="V892">
            <v>27068930.59</v>
          </cell>
          <cell r="W892">
            <v>0</v>
          </cell>
        </row>
        <row r="896">
          <cell r="F896">
            <v>1060200</v>
          </cell>
          <cell r="G896">
            <v>0</v>
          </cell>
          <cell r="H896">
            <v>0</v>
          </cell>
          <cell r="I896">
            <v>0</v>
          </cell>
          <cell r="J896">
            <v>1060200</v>
          </cell>
          <cell r="K896">
            <v>0</v>
          </cell>
          <cell r="L896">
            <v>1060200</v>
          </cell>
          <cell r="M896">
            <v>0</v>
          </cell>
          <cell r="N896">
            <v>0</v>
          </cell>
          <cell r="O896">
            <v>0</v>
          </cell>
          <cell r="P896">
            <v>1060200</v>
          </cell>
          <cell r="Q896">
            <v>0</v>
          </cell>
          <cell r="R896">
            <v>1060200</v>
          </cell>
          <cell r="S896">
            <v>0</v>
          </cell>
          <cell r="T896">
            <v>0</v>
          </cell>
          <cell r="U896">
            <v>0</v>
          </cell>
          <cell r="V896">
            <v>1060200</v>
          </cell>
          <cell r="W896">
            <v>0</v>
          </cell>
        </row>
        <row r="898">
          <cell r="F898">
            <v>2661551.9300000002</v>
          </cell>
          <cell r="G898">
            <v>0</v>
          </cell>
          <cell r="H898">
            <v>0</v>
          </cell>
          <cell r="I898">
            <v>0</v>
          </cell>
          <cell r="J898">
            <v>2661551.9300000002</v>
          </cell>
          <cell r="K898">
            <v>0</v>
          </cell>
          <cell r="L898">
            <v>2679540.79</v>
          </cell>
          <cell r="M898">
            <v>0</v>
          </cell>
          <cell r="N898">
            <v>0</v>
          </cell>
          <cell r="O898">
            <v>0</v>
          </cell>
          <cell r="P898">
            <v>2679540.79</v>
          </cell>
          <cell r="Q898">
            <v>0</v>
          </cell>
          <cell r="R898">
            <v>2679540.79</v>
          </cell>
          <cell r="S898">
            <v>0</v>
          </cell>
          <cell r="T898">
            <v>0</v>
          </cell>
          <cell r="U898">
            <v>0</v>
          </cell>
          <cell r="V898">
            <v>2679540.79</v>
          </cell>
          <cell r="W898">
            <v>0</v>
          </cell>
        </row>
        <row r="902">
          <cell r="F902">
            <v>2744300</v>
          </cell>
          <cell r="G902">
            <v>2744300</v>
          </cell>
          <cell r="H902">
            <v>0</v>
          </cell>
          <cell r="I902">
            <v>0</v>
          </cell>
          <cell r="J902">
            <v>2744300</v>
          </cell>
          <cell r="K902">
            <v>2744300</v>
          </cell>
          <cell r="L902">
            <v>2744300</v>
          </cell>
          <cell r="M902">
            <v>2744300</v>
          </cell>
          <cell r="N902">
            <v>0</v>
          </cell>
          <cell r="O902">
            <v>0</v>
          </cell>
          <cell r="P902">
            <v>2744300</v>
          </cell>
          <cell r="Q902">
            <v>2744300</v>
          </cell>
          <cell r="R902">
            <v>2744300</v>
          </cell>
          <cell r="S902">
            <v>2744300</v>
          </cell>
          <cell r="T902">
            <v>0</v>
          </cell>
          <cell r="U902">
            <v>0</v>
          </cell>
          <cell r="V902">
            <v>2744300</v>
          </cell>
          <cell r="W902">
            <v>2744300</v>
          </cell>
        </row>
        <row r="904">
          <cell r="F904">
            <v>484300</v>
          </cell>
          <cell r="G904">
            <v>0</v>
          </cell>
          <cell r="H904">
            <v>0</v>
          </cell>
          <cell r="I904">
            <v>0</v>
          </cell>
          <cell r="J904">
            <v>484300</v>
          </cell>
          <cell r="K904">
            <v>0</v>
          </cell>
          <cell r="L904">
            <v>484300</v>
          </cell>
          <cell r="M904">
            <v>0</v>
          </cell>
          <cell r="N904">
            <v>0</v>
          </cell>
          <cell r="O904">
            <v>0</v>
          </cell>
          <cell r="P904">
            <v>484300</v>
          </cell>
          <cell r="Q904">
            <v>0</v>
          </cell>
          <cell r="R904">
            <v>484300</v>
          </cell>
          <cell r="S904">
            <v>0</v>
          </cell>
          <cell r="T904">
            <v>0</v>
          </cell>
          <cell r="U904">
            <v>0</v>
          </cell>
          <cell r="V904">
            <v>484300</v>
          </cell>
          <cell r="W904">
            <v>0</v>
          </cell>
        </row>
        <row r="906">
          <cell r="F906">
            <v>40000</v>
          </cell>
          <cell r="G906">
            <v>0</v>
          </cell>
          <cell r="H906">
            <v>0</v>
          </cell>
          <cell r="I906">
            <v>0</v>
          </cell>
          <cell r="J906">
            <v>40000</v>
          </cell>
          <cell r="K906">
            <v>0</v>
          </cell>
          <cell r="L906">
            <v>40000</v>
          </cell>
          <cell r="M906">
            <v>0</v>
          </cell>
          <cell r="N906">
            <v>0</v>
          </cell>
          <cell r="O906">
            <v>0</v>
          </cell>
          <cell r="P906">
            <v>40000</v>
          </cell>
          <cell r="Q906">
            <v>0</v>
          </cell>
          <cell r="R906">
            <v>40000</v>
          </cell>
          <cell r="S906">
            <v>0</v>
          </cell>
          <cell r="T906">
            <v>0</v>
          </cell>
          <cell r="U906">
            <v>0</v>
          </cell>
          <cell r="V906">
            <v>40000</v>
          </cell>
          <cell r="W906">
            <v>0</v>
          </cell>
        </row>
        <row r="908">
          <cell r="F908">
            <v>1110800</v>
          </cell>
          <cell r="G908">
            <v>0</v>
          </cell>
          <cell r="H908">
            <v>0</v>
          </cell>
          <cell r="I908">
            <v>0</v>
          </cell>
          <cell r="J908">
            <v>1110800</v>
          </cell>
          <cell r="K908">
            <v>0</v>
          </cell>
          <cell r="L908">
            <v>1110800</v>
          </cell>
          <cell r="M908">
            <v>0</v>
          </cell>
          <cell r="N908">
            <v>0</v>
          </cell>
          <cell r="O908">
            <v>0</v>
          </cell>
          <cell r="P908">
            <v>1110800</v>
          </cell>
          <cell r="Q908">
            <v>0</v>
          </cell>
          <cell r="R908">
            <v>1110800</v>
          </cell>
          <cell r="S908">
            <v>0</v>
          </cell>
          <cell r="T908">
            <v>0</v>
          </cell>
          <cell r="U908">
            <v>0</v>
          </cell>
          <cell r="V908">
            <v>1110800</v>
          </cell>
          <cell r="W908">
            <v>0</v>
          </cell>
        </row>
        <row r="910">
          <cell r="F910">
            <v>310140</v>
          </cell>
          <cell r="G910">
            <v>0</v>
          </cell>
          <cell r="H910">
            <v>0</v>
          </cell>
          <cell r="I910">
            <v>0</v>
          </cell>
          <cell r="J910">
            <v>310140</v>
          </cell>
          <cell r="K910">
            <v>0</v>
          </cell>
          <cell r="L910">
            <v>310140</v>
          </cell>
          <cell r="M910">
            <v>0</v>
          </cell>
          <cell r="N910">
            <v>0</v>
          </cell>
          <cell r="O910">
            <v>0</v>
          </cell>
          <cell r="P910">
            <v>310140</v>
          </cell>
          <cell r="Q910">
            <v>0</v>
          </cell>
          <cell r="R910">
            <v>310140</v>
          </cell>
          <cell r="S910">
            <v>0</v>
          </cell>
          <cell r="T910">
            <v>0</v>
          </cell>
          <cell r="U910">
            <v>0</v>
          </cell>
          <cell r="V910">
            <v>310140</v>
          </cell>
          <cell r="W910">
            <v>0</v>
          </cell>
        </row>
        <row r="912">
          <cell r="F912">
            <v>7445100</v>
          </cell>
          <cell r="G912">
            <v>0</v>
          </cell>
          <cell r="H912">
            <v>0</v>
          </cell>
          <cell r="I912">
            <v>0</v>
          </cell>
          <cell r="J912">
            <v>7445100</v>
          </cell>
          <cell r="K912">
            <v>0</v>
          </cell>
          <cell r="L912">
            <v>7445100</v>
          </cell>
          <cell r="M912">
            <v>0</v>
          </cell>
          <cell r="N912">
            <v>0</v>
          </cell>
          <cell r="O912">
            <v>0</v>
          </cell>
          <cell r="P912">
            <v>7445100</v>
          </cell>
          <cell r="Q912">
            <v>0</v>
          </cell>
          <cell r="R912">
            <v>7445100</v>
          </cell>
          <cell r="S912">
            <v>0</v>
          </cell>
          <cell r="T912">
            <v>0</v>
          </cell>
          <cell r="U912">
            <v>0</v>
          </cell>
          <cell r="V912">
            <v>7445100</v>
          </cell>
          <cell r="W912">
            <v>0</v>
          </cell>
        </row>
        <row r="916"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</row>
        <row r="918"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</row>
        <row r="921"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</row>
        <row r="928">
          <cell r="F928">
            <v>274400</v>
          </cell>
          <cell r="G928">
            <v>0</v>
          </cell>
          <cell r="H928">
            <v>0</v>
          </cell>
          <cell r="I928">
            <v>0</v>
          </cell>
          <cell r="J928">
            <v>274400</v>
          </cell>
          <cell r="K928">
            <v>0</v>
          </cell>
          <cell r="L928">
            <v>274400</v>
          </cell>
          <cell r="M928">
            <v>0</v>
          </cell>
          <cell r="N928">
            <v>0</v>
          </cell>
          <cell r="O928">
            <v>0</v>
          </cell>
          <cell r="P928">
            <v>274400</v>
          </cell>
          <cell r="Q928">
            <v>0</v>
          </cell>
          <cell r="R928">
            <v>274400</v>
          </cell>
          <cell r="S928">
            <v>0</v>
          </cell>
          <cell r="T928">
            <v>0</v>
          </cell>
          <cell r="U928">
            <v>0</v>
          </cell>
          <cell r="V928">
            <v>274400</v>
          </cell>
          <cell r="W928">
            <v>0</v>
          </cell>
        </row>
        <row r="930">
          <cell r="F930">
            <v>577700</v>
          </cell>
          <cell r="G930">
            <v>0</v>
          </cell>
          <cell r="H930">
            <v>0</v>
          </cell>
          <cell r="I930">
            <v>0</v>
          </cell>
          <cell r="J930">
            <v>577700</v>
          </cell>
          <cell r="K930">
            <v>0</v>
          </cell>
          <cell r="L930">
            <v>577700</v>
          </cell>
          <cell r="M930">
            <v>0</v>
          </cell>
          <cell r="N930">
            <v>0</v>
          </cell>
          <cell r="O930">
            <v>0</v>
          </cell>
          <cell r="P930">
            <v>577700</v>
          </cell>
          <cell r="Q930">
            <v>0</v>
          </cell>
          <cell r="R930">
            <v>577700</v>
          </cell>
          <cell r="S930">
            <v>0</v>
          </cell>
          <cell r="T930">
            <v>0</v>
          </cell>
          <cell r="U930">
            <v>0</v>
          </cell>
          <cell r="V930">
            <v>577700</v>
          </cell>
          <cell r="W930">
            <v>0</v>
          </cell>
        </row>
        <row r="935">
          <cell r="F935">
            <v>1809000</v>
          </cell>
          <cell r="G935">
            <v>0</v>
          </cell>
          <cell r="H935">
            <v>0</v>
          </cell>
          <cell r="I935">
            <v>0</v>
          </cell>
          <cell r="J935">
            <v>1809000</v>
          </cell>
          <cell r="K935">
            <v>0</v>
          </cell>
          <cell r="L935">
            <v>1809000</v>
          </cell>
          <cell r="M935">
            <v>0</v>
          </cell>
          <cell r="N935">
            <v>0</v>
          </cell>
          <cell r="O935">
            <v>0</v>
          </cell>
          <cell r="P935">
            <v>1809000</v>
          </cell>
          <cell r="Q935">
            <v>0</v>
          </cell>
          <cell r="R935">
            <v>1809000</v>
          </cell>
          <cell r="S935">
            <v>0</v>
          </cell>
          <cell r="T935">
            <v>0</v>
          </cell>
          <cell r="U935">
            <v>0</v>
          </cell>
          <cell r="V935">
            <v>1809000</v>
          </cell>
          <cell r="W935">
            <v>0</v>
          </cell>
        </row>
        <row r="937">
          <cell r="F937">
            <v>591617.80000000005</v>
          </cell>
          <cell r="G937">
            <v>591617.80000000005</v>
          </cell>
          <cell r="H937">
            <v>0</v>
          </cell>
          <cell r="I937">
            <v>0</v>
          </cell>
          <cell r="J937">
            <v>591617.80000000005</v>
          </cell>
          <cell r="K937">
            <v>591617.80000000005</v>
          </cell>
          <cell r="L937">
            <v>615282.51</v>
          </cell>
          <cell r="M937">
            <v>615282.51</v>
          </cell>
          <cell r="N937">
            <v>0</v>
          </cell>
          <cell r="O937">
            <v>0</v>
          </cell>
          <cell r="P937">
            <v>615282.51</v>
          </cell>
          <cell r="Q937">
            <v>615282.51</v>
          </cell>
          <cell r="R937">
            <v>615282.51</v>
          </cell>
          <cell r="S937">
            <v>615282.51</v>
          </cell>
          <cell r="T937">
            <v>0</v>
          </cell>
          <cell r="U937">
            <v>0</v>
          </cell>
          <cell r="V937">
            <v>615282.51</v>
          </cell>
          <cell r="W937">
            <v>615282.51</v>
          </cell>
        </row>
        <row r="939">
          <cell r="F939">
            <v>772645.9</v>
          </cell>
          <cell r="G939">
            <v>652645.9</v>
          </cell>
          <cell r="H939">
            <v>0</v>
          </cell>
          <cell r="I939">
            <v>0</v>
          </cell>
          <cell r="J939">
            <v>772645.9</v>
          </cell>
          <cell r="K939">
            <v>652645.9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V939">
            <v>0</v>
          </cell>
          <cell r="W939">
            <v>0</v>
          </cell>
        </row>
        <row r="941">
          <cell r="F941">
            <v>104403.14</v>
          </cell>
          <cell r="G941">
            <v>0</v>
          </cell>
          <cell r="H941">
            <v>0</v>
          </cell>
          <cell r="I941">
            <v>0</v>
          </cell>
          <cell r="J941">
            <v>104403.14</v>
          </cell>
          <cell r="K941">
            <v>0</v>
          </cell>
          <cell r="L941">
            <v>108579.27</v>
          </cell>
          <cell r="M941">
            <v>0</v>
          </cell>
          <cell r="N941">
            <v>0</v>
          </cell>
          <cell r="O941">
            <v>0</v>
          </cell>
          <cell r="P941">
            <v>108579.27</v>
          </cell>
          <cell r="Q941">
            <v>0</v>
          </cell>
          <cell r="R941">
            <v>108579.27</v>
          </cell>
          <cell r="S941">
            <v>0</v>
          </cell>
          <cell r="T941">
            <v>0</v>
          </cell>
          <cell r="U941">
            <v>0</v>
          </cell>
          <cell r="V941">
            <v>108579.27</v>
          </cell>
          <cell r="W941">
            <v>0</v>
          </cell>
        </row>
        <row r="943">
          <cell r="F943">
            <v>103126646.44999999</v>
          </cell>
          <cell r="G943">
            <v>0</v>
          </cell>
          <cell r="H943">
            <v>0</v>
          </cell>
          <cell r="I943">
            <v>0</v>
          </cell>
          <cell r="J943">
            <v>103126646.44999999</v>
          </cell>
          <cell r="K943">
            <v>0</v>
          </cell>
          <cell r="L943">
            <v>103142011.47</v>
          </cell>
          <cell r="M943">
            <v>0</v>
          </cell>
          <cell r="N943">
            <v>0</v>
          </cell>
          <cell r="O943">
            <v>0</v>
          </cell>
          <cell r="P943">
            <v>103142011.47</v>
          </cell>
          <cell r="Q943">
            <v>0</v>
          </cell>
          <cell r="R943">
            <v>101142011.47</v>
          </cell>
          <cell r="S943">
            <v>0</v>
          </cell>
          <cell r="T943">
            <v>0</v>
          </cell>
          <cell r="U943">
            <v>0</v>
          </cell>
          <cell r="V943">
            <v>101142011.47</v>
          </cell>
          <cell r="W943">
            <v>0</v>
          </cell>
        </row>
        <row r="946"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</row>
        <row r="948"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</row>
        <row r="950"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</row>
        <row r="952"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</row>
        <row r="955">
          <cell r="F955">
            <v>8000000</v>
          </cell>
          <cell r="G955">
            <v>7904000</v>
          </cell>
          <cell r="H955">
            <v>0</v>
          </cell>
          <cell r="I955">
            <v>0</v>
          </cell>
          <cell r="J955">
            <v>8000000</v>
          </cell>
          <cell r="K955">
            <v>7904000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0</v>
          </cell>
        </row>
        <row r="959">
          <cell r="F959">
            <v>1950000</v>
          </cell>
          <cell r="G959">
            <v>0</v>
          </cell>
          <cell r="H959">
            <v>0</v>
          </cell>
          <cell r="I959">
            <v>0</v>
          </cell>
          <cell r="J959">
            <v>1950000</v>
          </cell>
          <cell r="K959">
            <v>0</v>
          </cell>
          <cell r="L959">
            <v>1950000</v>
          </cell>
          <cell r="M959">
            <v>0</v>
          </cell>
          <cell r="N959">
            <v>0</v>
          </cell>
          <cell r="O959">
            <v>0</v>
          </cell>
          <cell r="P959">
            <v>1950000</v>
          </cell>
          <cell r="Q959">
            <v>0</v>
          </cell>
          <cell r="R959">
            <v>1950000</v>
          </cell>
          <cell r="S959">
            <v>0</v>
          </cell>
          <cell r="T959">
            <v>0</v>
          </cell>
          <cell r="U959">
            <v>0</v>
          </cell>
          <cell r="V959">
            <v>1950000</v>
          </cell>
          <cell r="W959">
            <v>0</v>
          </cell>
        </row>
        <row r="961">
          <cell r="F961">
            <v>10700304.210000001</v>
          </cell>
          <cell r="G961">
            <v>10700304.210000001</v>
          </cell>
          <cell r="H961">
            <v>0</v>
          </cell>
          <cell r="I961">
            <v>0</v>
          </cell>
          <cell r="J961">
            <v>10700304.210000001</v>
          </cell>
          <cell r="K961">
            <v>10700304.210000001</v>
          </cell>
          <cell r="L961">
            <v>11286313.699999999</v>
          </cell>
          <cell r="M961">
            <v>11286313.699999999</v>
          </cell>
          <cell r="N961">
            <v>0</v>
          </cell>
          <cell r="O961">
            <v>0</v>
          </cell>
          <cell r="P961">
            <v>11286313.699999999</v>
          </cell>
          <cell r="Q961">
            <v>11286313.699999999</v>
          </cell>
          <cell r="R961">
            <v>11286313.699999999</v>
          </cell>
          <cell r="S961">
            <v>11286313.699999999</v>
          </cell>
          <cell r="T961">
            <v>0</v>
          </cell>
          <cell r="U961">
            <v>0</v>
          </cell>
          <cell r="V961">
            <v>11286313.699999999</v>
          </cell>
          <cell r="W961">
            <v>11286313.699999999</v>
          </cell>
        </row>
        <row r="963"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V963">
            <v>0</v>
          </cell>
          <cell r="W963">
            <v>0</v>
          </cell>
        </row>
        <row r="965"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0</v>
          </cell>
        </row>
        <row r="967">
          <cell r="F967">
            <v>1888288.98</v>
          </cell>
          <cell r="G967">
            <v>0</v>
          </cell>
          <cell r="H967">
            <v>0</v>
          </cell>
          <cell r="I967">
            <v>0</v>
          </cell>
          <cell r="J967">
            <v>1888288.98</v>
          </cell>
          <cell r="K967">
            <v>0</v>
          </cell>
          <cell r="L967">
            <v>1991702.4200000002</v>
          </cell>
          <cell r="M967">
            <v>0</v>
          </cell>
          <cell r="N967">
            <v>0</v>
          </cell>
          <cell r="O967">
            <v>0</v>
          </cell>
          <cell r="P967">
            <v>1991702.4200000002</v>
          </cell>
          <cell r="Q967">
            <v>0</v>
          </cell>
          <cell r="R967">
            <v>1991702.4200000002</v>
          </cell>
          <cell r="S967">
            <v>0</v>
          </cell>
          <cell r="T967">
            <v>0</v>
          </cell>
          <cell r="U967">
            <v>0</v>
          </cell>
          <cell r="V967">
            <v>1991702.4200000002</v>
          </cell>
          <cell r="W967">
            <v>0</v>
          </cell>
        </row>
        <row r="969"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</row>
        <row r="971">
          <cell r="F971">
            <v>140062843.22</v>
          </cell>
          <cell r="G971">
            <v>0</v>
          </cell>
          <cell r="H971">
            <v>0</v>
          </cell>
          <cell r="I971">
            <v>0</v>
          </cell>
          <cell r="J971">
            <v>140062843.22</v>
          </cell>
          <cell r="K971">
            <v>0</v>
          </cell>
          <cell r="L971">
            <v>139223886.50999999</v>
          </cell>
          <cell r="M971">
            <v>0</v>
          </cell>
          <cell r="N971">
            <v>0</v>
          </cell>
          <cell r="O971">
            <v>0</v>
          </cell>
          <cell r="P971">
            <v>139223886.50999999</v>
          </cell>
          <cell r="Q971">
            <v>0</v>
          </cell>
          <cell r="R971">
            <v>136223886.50999999</v>
          </cell>
          <cell r="S971">
            <v>0</v>
          </cell>
          <cell r="T971">
            <v>0</v>
          </cell>
          <cell r="U971">
            <v>0</v>
          </cell>
          <cell r="V971">
            <v>136223886.50999999</v>
          </cell>
          <cell r="W971">
            <v>0</v>
          </cell>
        </row>
        <row r="973">
          <cell r="F973">
            <v>19585400</v>
          </cell>
          <cell r="G973">
            <v>0</v>
          </cell>
          <cell r="H973">
            <v>0</v>
          </cell>
          <cell r="I973">
            <v>0</v>
          </cell>
          <cell r="J973">
            <v>19585400</v>
          </cell>
          <cell r="K973">
            <v>0</v>
          </cell>
          <cell r="L973">
            <v>19585400</v>
          </cell>
          <cell r="M973">
            <v>0</v>
          </cell>
          <cell r="N973">
            <v>0</v>
          </cell>
          <cell r="O973">
            <v>0</v>
          </cell>
          <cell r="P973">
            <v>19585400</v>
          </cell>
          <cell r="Q973">
            <v>0</v>
          </cell>
          <cell r="R973">
            <v>19585400</v>
          </cell>
          <cell r="S973">
            <v>0</v>
          </cell>
          <cell r="T973">
            <v>0</v>
          </cell>
          <cell r="U973">
            <v>0</v>
          </cell>
          <cell r="V973">
            <v>19585400</v>
          </cell>
          <cell r="W973">
            <v>0</v>
          </cell>
        </row>
        <row r="976"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0</v>
          </cell>
        </row>
        <row r="978"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0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>
            <v>0</v>
          </cell>
        </row>
        <row r="980"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0</v>
          </cell>
        </row>
        <row r="982">
          <cell r="F982">
            <v>580500</v>
          </cell>
          <cell r="G982">
            <v>0</v>
          </cell>
          <cell r="H982">
            <v>0</v>
          </cell>
          <cell r="I982">
            <v>0</v>
          </cell>
          <cell r="J982">
            <v>580500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</row>
        <row r="984"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>
            <v>0</v>
          </cell>
        </row>
        <row r="987"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V987">
            <v>0</v>
          </cell>
          <cell r="W987">
            <v>0</v>
          </cell>
        </row>
        <row r="990"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</row>
        <row r="993"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0</v>
          </cell>
        </row>
        <row r="997">
          <cell r="F997">
            <v>545000</v>
          </cell>
          <cell r="G997">
            <v>0</v>
          </cell>
          <cell r="H997">
            <v>0</v>
          </cell>
          <cell r="I997">
            <v>0</v>
          </cell>
          <cell r="J997">
            <v>545000</v>
          </cell>
          <cell r="K997">
            <v>0</v>
          </cell>
          <cell r="L997">
            <v>545000</v>
          </cell>
          <cell r="M997">
            <v>0</v>
          </cell>
          <cell r="N997">
            <v>0</v>
          </cell>
          <cell r="O997">
            <v>0</v>
          </cell>
          <cell r="P997">
            <v>545000</v>
          </cell>
          <cell r="Q997">
            <v>0</v>
          </cell>
          <cell r="R997">
            <v>545000</v>
          </cell>
          <cell r="S997">
            <v>0</v>
          </cell>
          <cell r="T997">
            <v>0</v>
          </cell>
          <cell r="U997">
            <v>0</v>
          </cell>
          <cell r="V997">
            <v>545000</v>
          </cell>
          <cell r="W997">
            <v>0</v>
          </cell>
        </row>
        <row r="999">
          <cell r="F999">
            <v>26721376.93</v>
          </cell>
          <cell r="G999">
            <v>0</v>
          </cell>
          <cell r="H999">
            <v>0</v>
          </cell>
          <cell r="I999">
            <v>0</v>
          </cell>
          <cell r="J999">
            <v>26721376.93</v>
          </cell>
          <cell r="K999">
            <v>0</v>
          </cell>
          <cell r="L999">
            <v>26894604.93</v>
          </cell>
          <cell r="M999">
            <v>0</v>
          </cell>
          <cell r="N999">
            <v>0</v>
          </cell>
          <cell r="O999">
            <v>0</v>
          </cell>
          <cell r="P999">
            <v>26894604.93</v>
          </cell>
          <cell r="Q999">
            <v>0</v>
          </cell>
          <cell r="R999">
            <v>26894604.93</v>
          </cell>
          <cell r="S999">
            <v>0</v>
          </cell>
          <cell r="T999">
            <v>0</v>
          </cell>
          <cell r="U999">
            <v>0</v>
          </cell>
          <cell r="V999">
            <v>26894604.93</v>
          </cell>
          <cell r="W999">
            <v>0</v>
          </cell>
        </row>
        <row r="1001"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</row>
        <row r="1004"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</row>
        <row r="1007"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0</v>
          </cell>
        </row>
        <row r="1011"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0</v>
          </cell>
        </row>
        <row r="1017">
          <cell r="F1017">
            <v>1500000</v>
          </cell>
          <cell r="G1017">
            <v>0</v>
          </cell>
          <cell r="H1017">
            <v>0</v>
          </cell>
          <cell r="I1017">
            <v>0</v>
          </cell>
          <cell r="J1017">
            <v>1500000</v>
          </cell>
          <cell r="K1017">
            <v>0</v>
          </cell>
          <cell r="L1017">
            <v>1500000</v>
          </cell>
          <cell r="M1017">
            <v>0</v>
          </cell>
          <cell r="N1017">
            <v>0</v>
          </cell>
          <cell r="O1017">
            <v>0</v>
          </cell>
          <cell r="P1017">
            <v>1500000</v>
          </cell>
          <cell r="Q1017">
            <v>0</v>
          </cell>
          <cell r="R1017">
            <v>1500000</v>
          </cell>
          <cell r="S1017">
            <v>0</v>
          </cell>
          <cell r="T1017">
            <v>0</v>
          </cell>
          <cell r="U1017">
            <v>0</v>
          </cell>
          <cell r="V1017">
            <v>1500000</v>
          </cell>
          <cell r="W1017">
            <v>0</v>
          </cell>
        </row>
        <row r="1021">
          <cell r="F1021">
            <v>700000</v>
          </cell>
          <cell r="G1021">
            <v>0</v>
          </cell>
          <cell r="H1021">
            <v>0</v>
          </cell>
          <cell r="I1021">
            <v>0</v>
          </cell>
          <cell r="J1021">
            <v>700000</v>
          </cell>
          <cell r="K1021">
            <v>0</v>
          </cell>
          <cell r="L1021">
            <v>700000</v>
          </cell>
          <cell r="M1021">
            <v>0</v>
          </cell>
          <cell r="N1021">
            <v>0</v>
          </cell>
          <cell r="O1021">
            <v>0</v>
          </cell>
          <cell r="P1021">
            <v>700000</v>
          </cell>
          <cell r="Q1021">
            <v>0</v>
          </cell>
          <cell r="R1021">
            <v>700000</v>
          </cell>
          <cell r="S1021">
            <v>0</v>
          </cell>
          <cell r="T1021">
            <v>0</v>
          </cell>
          <cell r="U1021">
            <v>0</v>
          </cell>
          <cell r="V1021">
            <v>700000</v>
          </cell>
          <cell r="W1021">
            <v>0</v>
          </cell>
        </row>
        <row r="1023">
          <cell r="F1023">
            <v>28258054.710000001</v>
          </cell>
          <cell r="G1023">
            <v>0</v>
          </cell>
          <cell r="H1023">
            <v>0</v>
          </cell>
          <cell r="I1023">
            <v>0</v>
          </cell>
          <cell r="J1023">
            <v>28258054.710000001</v>
          </cell>
          <cell r="K1023">
            <v>0</v>
          </cell>
          <cell r="L1023">
            <v>27988366.710000001</v>
          </cell>
          <cell r="M1023">
            <v>0</v>
          </cell>
          <cell r="N1023">
            <v>0</v>
          </cell>
          <cell r="O1023">
            <v>0</v>
          </cell>
          <cell r="P1023">
            <v>27988366.710000001</v>
          </cell>
          <cell r="Q1023">
            <v>0</v>
          </cell>
          <cell r="R1023">
            <v>27988366.710000001</v>
          </cell>
          <cell r="S1023">
            <v>0</v>
          </cell>
          <cell r="T1023">
            <v>0</v>
          </cell>
          <cell r="U1023">
            <v>0</v>
          </cell>
          <cell r="V1023">
            <v>27988366.710000001</v>
          </cell>
          <cell r="W1023">
            <v>0</v>
          </cell>
        </row>
        <row r="1026">
          <cell r="F1026">
            <v>405000</v>
          </cell>
          <cell r="G1026">
            <v>0</v>
          </cell>
          <cell r="H1026">
            <v>0</v>
          </cell>
          <cell r="I1026">
            <v>0</v>
          </cell>
          <cell r="J1026">
            <v>405000</v>
          </cell>
          <cell r="K1026">
            <v>0</v>
          </cell>
          <cell r="L1026">
            <v>405000</v>
          </cell>
          <cell r="M1026">
            <v>0</v>
          </cell>
          <cell r="N1026">
            <v>0</v>
          </cell>
          <cell r="O1026">
            <v>0</v>
          </cell>
          <cell r="P1026">
            <v>405000</v>
          </cell>
          <cell r="Q1026">
            <v>0</v>
          </cell>
          <cell r="R1026">
            <v>405000</v>
          </cell>
          <cell r="S1026">
            <v>0</v>
          </cell>
          <cell r="T1026">
            <v>0</v>
          </cell>
          <cell r="U1026">
            <v>0</v>
          </cell>
          <cell r="V1026">
            <v>405000</v>
          </cell>
          <cell r="W1026">
            <v>0</v>
          </cell>
        </row>
        <row r="1028">
          <cell r="F1028">
            <v>20440377.77</v>
          </cell>
          <cell r="G1028">
            <v>0</v>
          </cell>
          <cell r="H1028">
            <v>0</v>
          </cell>
          <cell r="I1028">
            <v>0</v>
          </cell>
          <cell r="J1028">
            <v>20440377.77</v>
          </cell>
          <cell r="K1028">
            <v>0</v>
          </cell>
          <cell r="L1028">
            <v>20792277.77</v>
          </cell>
          <cell r="M1028">
            <v>0</v>
          </cell>
          <cell r="N1028">
            <v>0</v>
          </cell>
          <cell r="O1028">
            <v>0</v>
          </cell>
          <cell r="P1028">
            <v>20792277.77</v>
          </cell>
          <cell r="Q1028">
            <v>0</v>
          </cell>
          <cell r="R1028">
            <v>20792277.77</v>
          </cell>
          <cell r="S1028">
            <v>0</v>
          </cell>
          <cell r="T1028">
            <v>0</v>
          </cell>
          <cell r="U1028">
            <v>0</v>
          </cell>
          <cell r="V1028">
            <v>20792277.77</v>
          </cell>
          <cell r="W1028">
            <v>0</v>
          </cell>
        </row>
        <row r="1031">
          <cell r="F1031">
            <v>456000</v>
          </cell>
          <cell r="G1031">
            <v>0</v>
          </cell>
          <cell r="H1031">
            <v>0</v>
          </cell>
          <cell r="I1031">
            <v>0</v>
          </cell>
          <cell r="J1031">
            <v>456000</v>
          </cell>
          <cell r="K1031">
            <v>0</v>
          </cell>
          <cell r="L1031">
            <v>456000</v>
          </cell>
          <cell r="M1031">
            <v>0</v>
          </cell>
          <cell r="N1031">
            <v>0</v>
          </cell>
          <cell r="O1031">
            <v>0</v>
          </cell>
          <cell r="P1031">
            <v>456000</v>
          </cell>
          <cell r="Q1031">
            <v>0</v>
          </cell>
          <cell r="R1031">
            <v>456000</v>
          </cell>
          <cell r="S1031">
            <v>0</v>
          </cell>
          <cell r="T1031">
            <v>0</v>
          </cell>
          <cell r="U1031">
            <v>0</v>
          </cell>
          <cell r="V1031">
            <v>456000</v>
          </cell>
          <cell r="W1031">
            <v>0</v>
          </cell>
        </row>
        <row r="1035"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</row>
        <row r="1042">
          <cell r="F1042">
            <v>8353005.3600000003</v>
          </cell>
          <cell r="G1042">
            <v>0</v>
          </cell>
          <cell r="H1042">
            <v>0</v>
          </cell>
          <cell r="I1042">
            <v>0</v>
          </cell>
          <cell r="J1042">
            <v>8353005.3600000003</v>
          </cell>
          <cell r="K1042">
            <v>0</v>
          </cell>
          <cell r="L1042">
            <v>8353005.3600000003</v>
          </cell>
          <cell r="M1042">
            <v>0</v>
          </cell>
          <cell r="N1042">
            <v>0</v>
          </cell>
          <cell r="O1042">
            <v>0</v>
          </cell>
          <cell r="P1042">
            <v>8353005.3600000003</v>
          </cell>
          <cell r="Q1042">
            <v>0</v>
          </cell>
          <cell r="R1042">
            <v>8353005.3600000003</v>
          </cell>
          <cell r="S1042">
            <v>0</v>
          </cell>
          <cell r="T1042">
            <v>0</v>
          </cell>
          <cell r="U1042">
            <v>0</v>
          </cell>
          <cell r="V1042">
            <v>8353005.3600000003</v>
          </cell>
          <cell r="W1042">
            <v>0</v>
          </cell>
        </row>
        <row r="1048">
          <cell r="F1048">
            <v>497800</v>
          </cell>
          <cell r="G1048">
            <v>497800</v>
          </cell>
          <cell r="H1048">
            <v>0</v>
          </cell>
          <cell r="I1048">
            <v>0</v>
          </cell>
          <cell r="J1048">
            <v>497800</v>
          </cell>
          <cell r="K1048">
            <v>497800</v>
          </cell>
          <cell r="L1048">
            <v>520200</v>
          </cell>
          <cell r="M1048">
            <v>520200</v>
          </cell>
          <cell r="N1048">
            <v>0</v>
          </cell>
          <cell r="O1048">
            <v>0</v>
          </cell>
          <cell r="P1048">
            <v>520200</v>
          </cell>
          <cell r="Q1048">
            <v>520200</v>
          </cell>
          <cell r="R1048">
            <v>541000</v>
          </cell>
          <cell r="S1048">
            <v>541000</v>
          </cell>
          <cell r="T1048">
            <v>0</v>
          </cell>
          <cell r="U1048">
            <v>0</v>
          </cell>
          <cell r="V1048">
            <v>541000</v>
          </cell>
          <cell r="W1048">
            <v>541000</v>
          </cell>
        </row>
        <row r="1053">
          <cell r="F1053">
            <v>304500</v>
          </cell>
          <cell r="G1053">
            <v>304500</v>
          </cell>
          <cell r="H1053">
            <v>0</v>
          </cell>
          <cell r="I1053">
            <v>0</v>
          </cell>
          <cell r="J1053">
            <v>304500</v>
          </cell>
          <cell r="K1053">
            <v>304500</v>
          </cell>
          <cell r="L1053">
            <v>304500</v>
          </cell>
          <cell r="M1053">
            <v>304500</v>
          </cell>
          <cell r="N1053">
            <v>0</v>
          </cell>
          <cell r="O1053">
            <v>0</v>
          </cell>
          <cell r="P1053">
            <v>304500</v>
          </cell>
          <cell r="Q1053">
            <v>304500</v>
          </cell>
          <cell r="R1053">
            <v>304500</v>
          </cell>
          <cell r="S1053">
            <v>304500</v>
          </cell>
          <cell r="T1053">
            <v>0</v>
          </cell>
          <cell r="U1053">
            <v>0</v>
          </cell>
          <cell r="V1053">
            <v>304500</v>
          </cell>
          <cell r="W1053">
            <v>304500</v>
          </cell>
        </row>
        <row r="1057">
          <cell r="F1057">
            <v>1650600</v>
          </cell>
          <cell r="G1057">
            <v>1650600</v>
          </cell>
          <cell r="H1057">
            <v>0</v>
          </cell>
          <cell r="I1057">
            <v>0</v>
          </cell>
          <cell r="J1057">
            <v>1650600</v>
          </cell>
          <cell r="K1057">
            <v>1650600</v>
          </cell>
          <cell r="L1057">
            <v>1716600</v>
          </cell>
          <cell r="M1057">
            <v>1716600</v>
          </cell>
          <cell r="N1057">
            <v>0</v>
          </cell>
          <cell r="O1057">
            <v>0</v>
          </cell>
          <cell r="P1057">
            <v>1716600</v>
          </cell>
          <cell r="Q1057">
            <v>1716600</v>
          </cell>
          <cell r="R1057">
            <v>1815700</v>
          </cell>
          <cell r="S1057">
            <v>1815700</v>
          </cell>
          <cell r="T1057">
            <v>0</v>
          </cell>
          <cell r="U1057">
            <v>0</v>
          </cell>
          <cell r="V1057">
            <v>1815700</v>
          </cell>
          <cell r="W1057">
            <v>1815700</v>
          </cell>
        </row>
        <row r="1059">
          <cell r="F1059">
            <v>58385</v>
          </cell>
          <cell r="G1059">
            <v>58385</v>
          </cell>
          <cell r="H1059">
            <v>0</v>
          </cell>
          <cell r="I1059">
            <v>0</v>
          </cell>
          <cell r="J1059">
            <v>58385</v>
          </cell>
          <cell r="K1059">
            <v>58385</v>
          </cell>
          <cell r="L1059">
            <v>55560</v>
          </cell>
          <cell r="M1059">
            <v>55560</v>
          </cell>
          <cell r="N1059">
            <v>0</v>
          </cell>
          <cell r="O1059">
            <v>0</v>
          </cell>
          <cell r="P1059">
            <v>55560</v>
          </cell>
          <cell r="Q1059">
            <v>55560</v>
          </cell>
          <cell r="R1059">
            <v>58385</v>
          </cell>
          <cell r="S1059">
            <v>58385</v>
          </cell>
          <cell r="T1059">
            <v>0</v>
          </cell>
          <cell r="U1059">
            <v>0</v>
          </cell>
          <cell r="V1059">
            <v>58385</v>
          </cell>
          <cell r="W1059">
            <v>58385</v>
          </cell>
        </row>
        <row r="1061"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1215100</v>
          </cell>
          <cell r="M1061">
            <v>1215100</v>
          </cell>
          <cell r="N1061">
            <v>0</v>
          </cell>
          <cell r="O1061">
            <v>0</v>
          </cell>
          <cell r="P1061">
            <v>1215100</v>
          </cell>
          <cell r="Q1061">
            <v>1215100</v>
          </cell>
          <cell r="R1061">
            <v>607600</v>
          </cell>
          <cell r="S1061">
            <v>607600</v>
          </cell>
          <cell r="T1061">
            <v>0</v>
          </cell>
          <cell r="U1061">
            <v>0</v>
          </cell>
          <cell r="V1061">
            <v>607600</v>
          </cell>
          <cell r="W1061">
            <v>607600</v>
          </cell>
        </row>
        <row r="1063"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  <cell r="L1063">
            <v>0</v>
          </cell>
          <cell r="M1063">
            <v>0</v>
          </cell>
          <cell r="N1063">
            <v>0</v>
          </cell>
          <cell r="O1063">
            <v>0</v>
          </cell>
          <cell r="P1063">
            <v>0</v>
          </cell>
          <cell r="Q1063">
            <v>0</v>
          </cell>
          <cell r="R1063">
            <v>0</v>
          </cell>
          <cell r="S1063">
            <v>0</v>
          </cell>
          <cell r="T1063">
            <v>0</v>
          </cell>
          <cell r="U1063">
            <v>0</v>
          </cell>
          <cell r="V1063">
            <v>0</v>
          </cell>
          <cell r="W1063">
            <v>0</v>
          </cell>
        </row>
        <row r="1067">
          <cell r="F1067">
            <v>96100</v>
          </cell>
          <cell r="G1067">
            <v>96100</v>
          </cell>
          <cell r="H1067">
            <v>0</v>
          </cell>
          <cell r="I1067">
            <v>0</v>
          </cell>
          <cell r="J1067">
            <v>96100</v>
          </cell>
          <cell r="K1067">
            <v>96100</v>
          </cell>
          <cell r="L1067">
            <v>97200</v>
          </cell>
          <cell r="M1067">
            <v>97200</v>
          </cell>
          <cell r="N1067">
            <v>0</v>
          </cell>
          <cell r="O1067">
            <v>0</v>
          </cell>
          <cell r="P1067">
            <v>97200</v>
          </cell>
          <cell r="Q1067">
            <v>97200</v>
          </cell>
          <cell r="R1067">
            <v>97700</v>
          </cell>
          <cell r="S1067">
            <v>97700</v>
          </cell>
          <cell r="T1067">
            <v>0</v>
          </cell>
          <cell r="U1067">
            <v>0</v>
          </cell>
          <cell r="V1067">
            <v>97700</v>
          </cell>
          <cell r="W1067">
            <v>97700</v>
          </cell>
        </row>
        <row r="1068">
          <cell r="F1068">
            <v>11921300</v>
          </cell>
          <cell r="G1068">
            <v>11921300</v>
          </cell>
          <cell r="H1068">
            <v>0</v>
          </cell>
          <cell r="I1068">
            <v>0</v>
          </cell>
          <cell r="J1068">
            <v>11921300</v>
          </cell>
          <cell r="K1068">
            <v>11921300</v>
          </cell>
          <cell r="L1068">
            <v>12049300</v>
          </cell>
          <cell r="M1068">
            <v>12049300</v>
          </cell>
          <cell r="N1068">
            <v>0</v>
          </cell>
          <cell r="O1068">
            <v>0</v>
          </cell>
          <cell r="P1068">
            <v>12049300</v>
          </cell>
          <cell r="Q1068">
            <v>12049300</v>
          </cell>
          <cell r="R1068">
            <v>12118000</v>
          </cell>
          <cell r="S1068">
            <v>12118000</v>
          </cell>
          <cell r="T1068">
            <v>0</v>
          </cell>
          <cell r="U1068">
            <v>0</v>
          </cell>
          <cell r="V1068">
            <v>12118000</v>
          </cell>
          <cell r="W1068">
            <v>12118000</v>
          </cell>
        </row>
        <row r="1074">
          <cell r="F1074">
            <v>320680</v>
          </cell>
          <cell r="G1074">
            <v>320680</v>
          </cell>
          <cell r="H1074">
            <v>0</v>
          </cell>
          <cell r="I1074">
            <v>0</v>
          </cell>
          <cell r="J1074">
            <v>320680</v>
          </cell>
          <cell r="K1074">
            <v>320680</v>
          </cell>
          <cell r="L1074">
            <v>320680</v>
          </cell>
          <cell r="M1074">
            <v>320680</v>
          </cell>
          <cell r="N1074">
            <v>0</v>
          </cell>
          <cell r="O1074">
            <v>0</v>
          </cell>
          <cell r="P1074">
            <v>320680</v>
          </cell>
          <cell r="Q1074">
            <v>320680</v>
          </cell>
          <cell r="R1074">
            <v>320680</v>
          </cell>
          <cell r="S1074">
            <v>320680</v>
          </cell>
          <cell r="T1074">
            <v>0</v>
          </cell>
          <cell r="U1074">
            <v>0</v>
          </cell>
          <cell r="V1074">
            <v>320680</v>
          </cell>
          <cell r="W1074">
            <v>320680</v>
          </cell>
        </row>
        <row r="1075">
          <cell r="F1075">
            <v>481020</v>
          </cell>
          <cell r="G1075">
            <v>481020</v>
          </cell>
          <cell r="H1075">
            <v>0</v>
          </cell>
          <cell r="I1075">
            <v>0</v>
          </cell>
          <cell r="J1075">
            <v>481020</v>
          </cell>
          <cell r="K1075">
            <v>481020</v>
          </cell>
          <cell r="L1075">
            <v>481020</v>
          </cell>
          <cell r="M1075">
            <v>481020</v>
          </cell>
          <cell r="N1075">
            <v>0</v>
          </cell>
          <cell r="O1075">
            <v>0</v>
          </cell>
          <cell r="P1075">
            <v>481020</v>
          </cell>
          <cell r="Q1075">
            <v>481020</v>
          </cell>
          <cell r="R1075">
            <v>481020</v>
          </cell>
          <cell r="S1075">
            <v>481020</v>
          </cell>
          <cell r="T1075">
            <v>0</v>
          </cell>
          <cell r="U1075">
            <v>0</v>
          </cell>
          <cell r="V1075">
            <v>481020</v>
          </cell>
          <cell r="W1075">
            <v>481020</v>
          </cell>
        </row>
        <row r="1077">
          <cell r="F1077">
            <v>32068200</v>
          </cell>
          <cell r="G1077">
            <v>32068200</v>
          </cell>
          <cell r="H1077">
            <v>0</v>
          </cell>
          <cell r="I1077">
            <v>0</v>
          </cell>
          <cell r="J1077">
            <v>32068200</v>
          </cell>
          <cell r="K1077">
            <v>32068200</v>
          </cell>
          <cell r="L1077">
            <v>32068200</v>
          </cell>
          <cell r="M1077">
            <v>32068200</v>
          </cell>
          <cell r="N1077">
            <v>0</v>
          </cell>
          <cell r="O1077">
            <v>0</v>
          </cell>
          <cell r="P1077">
            <v>32068200</v>
          </cell>
          <cell r="Q1077">
            <v>32068200</v>
          </cell>
          <cell r="R1077">
            <v>32068200</v>
          </cell>
          <cell r="S1077">
            <v>32068200</v>
          </cell>
          <cell r="T1077">
            <v>0</v>
          </cell>
          <cell r="U1077">
            <v>0</v>
          </cell>
          <cell r="V1077">
            <v>32068200</v>
          </cell>
          <cell r="W1077">
            <v>32068200</v>
          </cell>
        </row>
        <row r="1081">
          <cell r="F1081">
            <v>43317800</v>
          </cell>
          <cell r="G1081">
            <v>43317800</v>
          </cell>
          <cell r="H1081">
            <v>0</v>
          </cell>
          <cell r="I1081">
            <v>0</v>
          </cell>
          <cell r="J1081">
            <v>43317800</v>
          </cell>
          <cell r="K1081">
            <v>43317800</v>
          </cell>
          <cell r="L1081">
            <v>44240700</v>
          </cell>
          <cell r="M1081">
            <v>44240700</v>
          </cell>
          <cell r="N1081">
            <v>0</v>
          </cell>
          <cell r="O1081">
            <v>0</v>
          </cell>
          <cell r="P1081">
            <v>44240700</v>
          </cell>
          <cell r="Q1081">
            <v>44240700</v>
          </cell>
          <cell r="R1081">
            <v>49295100</v>
          </cell>
          <cell r="S1081">
            <v>49295100</v>
          </cell>
          <cell r="T1081">
            <v>0</v>
          </cell>
          <cell r="U1081">
            <v>0</v>
          </cell>
          <cell r="V1081">
            <v>49295100</v>
          </cell>
          <cell r="W1081">
            <v>49295100</v>
          </cell>
        </row>
        <row r="1083">
          <cell r="F1083">
            <v>74100</v>
          </cell>
          <cell r="G1083">
            <v>74100</v>
          </cell>
          <cell r="H1083">
            <v>0</v>
          </cell>
          <cell r="I1083">
            <v>0</v>
          </cell>
          <cell r="J1083">
            <v>74100</v>
          </cell>
          <cell r="K1083">
            <v>74100</v>
          </cell>
          <cell r="L1083">
            <v>74100</v>
          </cell>
          <cell r="M1083">
            <v>74100</v>
          </cell>
          <cell r="N1083">
            <v>0</v>
          </cell>
          <cell r="O1083">
            <v>0</v>
          </cell>
          <cell r="P1083">
            <v>74100</v>
          </cell>
          <cell r="Q1083">
            <v>74100</v>
          </cell>
          <cell r="R1083">
            <v>74100</v>
          </cell>
          <cell r="S1083">
            <v>74100</v>
          </cell>
          <cell r="T1083">
            <v>0</v>
          </cell>
          <cell r="U1083">
            <v>0</v>
          </cell>
          <cell r="V1083">
            <v>74100</v>
          </cell>
          <cell r="W1083">
            <v>74100</v>
          </cell>
        </row>
        <row r="1086">
          <cell r="F1086">
            <v>4262800</v>
          </cell>
          <cell r="G1086">
            <v>4262800</v>
          </cell>
          <cell r="H1086">
            <v>0</v>
          </cell>
          <cell r="I1086">
            <v>0</v>
          </cell>
          <cell r="J1086">
            <v>4262800</v>
          </cell>
          <cell r="K1086">
            <v>4262800</v>
          </cell>
          <cell r="L1086">
            <v>4262800</v>
          </cell>
          <cell r="M1086">
            <v>4262800</v>
          </cell>
          <cell r="N1086">
            <v>0</v>
          </cell>
          <cell r="O1086">
            <v>0</v>
          </cell>
          <cell r="P1086">
            <v>4262800</v>
          </cell>
          <cell r="Q1086">
            <v>4262800</v>
          </cell>
          <cell r="R1086">
            <v>6394100</v>
          </cell>
          <cell r="S1086">
            <v>6394100</v>
          </cell>
          <cell r="T1086">
            <v>0</v>
          </cell>
          <cell r="U1086">
            <v>0</v>
          </cell>
          <cell r="V1086">
            <v>6394100</v>
          </cell>
          <cell r="W1086">
            <v>6394100</v>
          </cell>
        </row>
        <row r="1087"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0</v>
          </cell>
        </row>
        <row r="1091">
          <cell r="F1091">
            <v>22600</v>
          </cell>
          <cell r="G1091">
            <v>22600</v>
          </cell>
          <cell r="H1091">
            <v>0</v>
          </cell>
          <cell r="I1091">
            <v>0</v>
          </cell>
          <cell r="J1091">
            <v>22600</v>
          </cell>
          <cell r="K1091">
            <v>22600</v>
          </cell>
          <cell r="L1091">
            <v>25800</v>
          </cell>
          <cell r="M1091">
            <v>25800</v>
          </cell>
          <cell r="N1091">
            <v>0</v>
          </cell>
          <cell r="O1091">
            <v>0</v>
          </cell>
          <cell r="P1091">
            <v>25800</v>
          </cell>
          <cell r="Q1091">
            <v>25800</v>
          </cell>
          <cell r="R1091">
            <v>28600</v>
          </cell>
          <cell r="S1091">
            <v>28600</v>
          </cell>
          <cell r="T1091">
            <v>0</v>
          </cell>
          <cell r="U1091">
            <v>0</v>
          </cell>
          <cell r="V1091">
            <v>28600</v>
          </cell>
          <cell r="W1091">
            <v>28600</v>
          </cell>
        </row>
        <row r="1092">
          <cell r="F1092">
            <v>1484800</v>
          </cell>
          <cell r="G1092">
            <v>1484800</v>
          </cell>
          <cell r="H1092">
            <v>0</v>
          </cell>
          <cell r="I1092">
            <v>0</v>
          </cell>
          <cell r="J1092">
            <v>1484800</v>
          </cell>
          <cell r="K1092">
            <v>1484800</v>
          </cell>
          <cell r="L1092">
            <v>1697000</v>
          </cell>
          <cell r="M1092">
            <v>1697000</v>
          </cell>
          <cell r="N1092">
            <v>0</v>
          </cell>
          <cell r="O1092">
            <v>0</v>
          </cell>
          <cell r="P1092">
            <v>1697000</v>
          </cell>
          <cell r="Q1092">
            <v>1697000</v>
          </cell>
          <cell r="R1092">
            <v>1875100</v>
          </cell>
          <cell r="S1092">
            <v>1875100</v>
          </cell>
          <cell r="T1092">
            <v>0</v>
          </cell>
          <cell r="U1092">
            <v>0</v>
          </cell>
          <cell r="V1092">
            <v>1875100</v>
          </cell>
          <cell r="W1092">
            <v>1875100</v>
          </cell>
        </row>
        <row r="1098"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</row>
        <row r="1100"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</row>
        <row r="1102">
          <cell r="F1102">
            <v>1166000</v>
          </cell>
          <cell r="G1102">
            <v>0</v>
          </cell>
          <cell r="H1102">
            <v>0</v>
          </cell>
          <cell r="I1102">
            <v>0</v>
          </cell>
          <cell r="J1102">
            <v>1166000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</row>
        <row r="1104">
          <cell r="F1104">
            <v>658021.93000000005</v>
          </cell>
          <cell r="G1104">
            <v>0</v>
          </cell>
          <cell r="H1104">
            <v>0</v>
          </cell>
          <cell r="I1104">
            <v>0</v>
          </cell>
          <cell r="J1104">
            <v>658021.93000000005</v>
          </cell>
          <cell r="K1104">
            <v>0</v>
          </cell>
          <cell r="L1104">
            <v>658142.18999999994</v>
          </cell>
          <cell r="M1104">
            <v>0</v>
          </cell>
          <cell r="N1104">
            <v>0</v>
          </cell>
          <cell r="O1104">
            <v>0</v>
          </cell>
          <cell r="P1104">
            <v>658142.18999999994</v>
          </cell>
          <cell r="Q1104">
            <v>0</v>
          </cell>
          <cell r="R1104">
            <v>658142.18999999994</v>
          </cell>
          <cell r="S1104">
            <v>0</v>
          </cell>
          <cell r="T1104">
            <v>0</v>
          </cell>
          <cell r="U1104">
            <v>0</v>
          </cell>
          <cell r="V1104">
            <v>658142.18999999994</v>
          </cell>
          <cell r="W1104">
            <v>0</v>
          </cell>
        </row>
        <row r="1109">
          <cell r="F1109">
            <v>9281239.8699999992</v>
          </cell>
          <cell r="G1109">
            <v>9281239.8699999992</v>
          </cell>
          <cell r="H1109">
            <v>0</v>
          </cell>
          <cell r="I1109">
            <v>0</v>
          </cell>
          <cell r="J1109">
            <v>9281239.8699999992</v>
          </cell>
          <cell r="K1109">
            <v>9281239.8699999992</v>
          </cell>
          <cell r="L1109">
            <v>9281239.8699999992</v>
          </cell>
          <cell r="M1109">
            <v>9281239.8699999992</v>
          </cell>
          <cell r="N1109">
            <v>0</v>
          </cell>
          <cell r="O1109">
            <v>0</v>
          </cell>
          <cell r="P1109">
            <v>9281239.8699999992</v>
          </cell>
          <cell r="Q1109">
            <v>9281239.8699999992</v>
          </cell>
          <cell r="R1109">
            <v>9281239.8699999992</v>
          </cell>
          <cell r="S1109">
            <v>9281239.8699999992</v>
          </cell>
          <cell r="T1109">
            <v>0</v>
          </cell>
          <cell r="U1109">
            <v>0</v>
          </cell>
          <cell r="V1109">
            <v>9281239.8699999992</v>
          </cell>
          <cell r="W1109">
            <v>9281239.8699999992</v>
          </cell>
        </row>
        <row r="1110">
          <cell r="F1110">
            <v>1351417.13</v>
          </cell>
          <cell r="G1110">
            <v>1351417.13</v>
          </cell>
          <cell r="H1110">
            <v>0</v>
          </cell>
          <cell r="I1110">
            <v>0</v>
          </cell>
          <cell r="J1110">
            <v>1351417.13</v>
          </cell>
          <cell r="K1110">
            <v>1351417.13</v>
          </cell>
          <cell r="L1110">
            <v>1351417.13</v>
          </cell>
          <cell r="M1110">
            <v>1351417.13</v>
          </cell>
          <cell r="N1110">
            <v>0</v>
          </cell>
          <cell r="O1110">
            <v>0</v>
          </cell>
          <cell r="P1110">
            <v>1351417.13</v>
          </cell>
          <cell r="Q1110">
            <v>1351417.13</v>
          </cell>
          <cell r="R1110">
            <v>1351417.13</v>
          </cell>
          <cell r="S1110">
            <v>1351417.13</v>
          </cell>
          <cell r="T1110">
            <v>0</v>
          </cell>
          <cell r="U1110">
            <v>0</v>
          </cell>
          <cell r="V1110">
            <v>1351417.13</v>
          </cell>
          <cell r="W1110">
            <v>1351417.13</v>
          </cell>
        </row>
        <row r="1114">
          <cell r="F1114">
            <v>540900</v>
          </cell>
          <cell r="G1114">
            <v>540900</v>
          </cell>
          <cell r="H1114">
            <v>0</v>
          </cell>
          <cell r="I1114">
            <v>0</v>
          </cell>
          <cell r="J1114">
            <v>540900</v>
          </cell>
          <cell r="K1114">
            <v>540900</v>
          </cell>
          <cell r="L1114">
            <v>540900</v>
          </cell>
          <cell r="M1114">
            <v>540900</v>
          </cell>
          <cell r="N1114">
            <v>0</v>
          </cell>
          <cell r="O1114">
            <v>0</v>
          </cell>
          <cell r="P1114">
            <v>540900</v>
          </cell>
          <cell r="Q1114">
            <v>540900</v>
          </cell>
          <cell r="R1114">
            <v>540900</v>
          </cell>
          <cell r="S1114">
            <v>540900</v>
          </cell>
          <cell r="T1114">
            <v>0</v>
          </cell>
          <cell r="U1114">
            <v>0</v>
          </cell>
          <cell r="V1114">
            <v>540900</v>
          </cell>
          <cell r="W1114">
            <v>540900</v>
          </cell>
        </row>
        <row r="1115"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0</v>
          </cell>
        </row>
        <row r="1117">
          <cell r="F1117">
            <v>2775237.23</v>
          </cell>
          <cell r="G1117">
            <v>2775237.23</v>
          </cell>
          <cell r="H1117">
            <v>0</v>
          </cell>
          <cell r="I1117">
            <v>0</v>
          </cell>
          <cell r="J1117">
            <v>2775237.23</v>
          </cell>
          <cell r="K1117">
            <v>2775237.23</v>
          </cell>
          <cell r="L1117">
            <v>2775237.23</v>
          </cell>
          <cell r="M1117">
            <v>2775237.23</v>
          </cell>
          <cell r="N1117">
            <v>0</v>
          </cell>
          <cell r="O1117">
            <v>0</v>
          </cell>
          <cell r="P1117">
            <v>2775237.23</v>
          </cell>
          <cell r="Q1117">
            <v>2775237.23</v>
          </cell>
          <cell r="R1117">
            <v>2775237.23</v>
          </cell>
          <cell r="S1117">
            <v>2775237.23</v>
          </cell>
          <cell r="T1117">
            <v>0</v>
          </cell>
          <cell r="U1117">
            <v>0</v>
          </cell>
          <cell r="V1117">
            <v>2775237.23</v>
          </cell>
          <cell r="W1117">
            <v>2775237.23</v>
          </cell>
        </row>
        <row r="1118">
          <cell r="F1118">
            <v>262664.77</v>
          </cell>
          <cell r="G1118">
            <v>262664.77</v>
          </cell>
          <cell r="H1118">
            <v>0</v>
          </cell>
          <cell r="I1118">
            <v>0</v>
          </cell>
          <cell r="J1118">
            <v>262664.77</v>
          </cell>
          <cell r="K1118">
            <v>262664.77</v>
          </cell>
          <cell r="L1118">
            <v>262664.77</v>
          </cell>
          <cell r="M1118">
            <v>262664.77</v>
          </cell>
          <cell r="N1118">
            <v>0</v>
          </cell>
          <cell r="O1118">
            <v>0</v>
          </cell>
          <cell r="P1118">
            <v>262664.77</v>
          </cell>
          <cell r="Q1118">
            <v>262664.77</v>
          </cell>
          <cell r="R1118">
            <v>262664.77</v>
          </cell>
          <cell r="S1118">
            <v>262664.77</v>
          </cell>
          <cell r="T1118">
            <v>0</v>
          </cell>
          <cell r="U1118">
            <v>0</v>
          </cell>
          <cell r="V1118">
            <v>262664.77</v>
          </cell>
          <cell r="W1118">
            <v>262664.77</v>
          </cell>
        </row>
        <row r="1125">
          <cell r="F1125">
            <v>423000</v>
          </cell>
          <cell r="G1125">
            <v>0</v>
          </cell>
          <cell r="H1125">
            <v>0</v>
          </cell>
          <cell r="I1125">
            <v>0</v>
          </cell>
          <cell r="J1125">
            <v>423000</v>
          </cell>
          <cell r="K1125">
            <v>0</v>
          </cell>
          <cell r="L1125">
            <v>383000</v>
          </cell>
          <cell r="M1125">
            <v>0</v>
          </cell>
          <cell r="N1125">
            <v>0</v>
          </cell>
          <cell r="O1125">
            <v>0</v>
          </cell>
          <cell r="P1125">
            <v>383000</v>
          </cell>
          <cell r="Q1125">
            <v>0</v>
          </cell>
          <cell r="R1125">
            <v>383000</v>
          </cell>
          <cell r="S1125">
            <v>0</v>
          </cell>
          <cell r="T1125">
            <v>0</v>
          </cell>
          <cell r="U1125">
            <v>0</v>
          </cell>
          <cell r="V1125">
            <v>383000</v>
          </cell>
          <cell r="W1125">
            <v>0</v>
          </cell>
        </row>
        <row r="1127">
          <cell r="F1127">
            <v>8966929.2200000007</v>
          </cell>
          <cell r="G1127">
            <v>0</v>
          </cell>
          <cell r="H1127">
            <v>0</v>
          </cell>
          <cell r="I1127">
            <v>0</v>
          </cell>
          <cell r="J1127">
            <v>8966929.2200000007</v>
          </cell>
          <cell r="K1127">
            <v>0</v>
          </cell>
          <cell r="L1127">
            <v>8621795.2200000007</v>
          </cell>
          <cell r="M1127">
            <v>0</v>
          </cell>
          <cell r="N1127">
            <v>0</v>
          </cell>
          <cell r="O1127">
            <v>0</v>
          </cell>
          <cell r="P1127">
            <v>8621795.2200000007</v>
          </cell>
          <cell r="Q1127">
            <v>0</v>
          </cell>
          <cell r="R1127">
            <v>8621795.2200000007</v>
          </cell>
          <cell r="S1127">
            <v>0</v>
          </cell>
          <cell r="T1127">
            <v>0</v>
          </cell>
          <cell r="U1127">
            <v>0</v>
          </cell>
          <cell r="V1127">
            <v>8621795.2200000007</v>
          </cell>
          <cell r="W1127">
            <v>0</v>
          </cell>
        </row>
        <row r="1129">
          <cell r="F1129">
            <v>180000</v>
          </cell>
          <cell r="G1129">
            <v>0</v>
          </cell>
          <cell r="H1129">
            <v>0</v>
          </cell>
          <cell r="I1129">
            <v>0</v>
          </cell>
          <cell r="J1129">
            <v>180000</v>
          </cell>
          <cell r="K1129">
            <v>0</v>
          </cell>
          <cell r="L1129">
            <v>180000</v>
          </cell>
          <cell r="M1129">
            <v>0</v>
          </cell>
          <cell r="N1129">
            <v>0</v>
          </cell>
          <cell r="O1129">
            <v>0</v>
          </cell>
          <cell r="P1129">
            <v>180000</v>
          </cell>
          <cell r="Q1129">
            <v>0</v>
          </cell>
          <cell r="R1129">
            <v>180000</v>
          </cell>
          <cell r="S1129">
            <v>0</v>
          </cell>
          <cell r="T1129">
            <v>0</v>
          </cell>
          <cell r="U1129">
            <v>0</v>
          </cell>
          <cell r="V1129">
            <v>180000</v>
          </cell>
          <cell r="W1129">
            <v>0</v>
          </cell>
        </row>
        <row r="1131"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0</v>
          </cell>
        </row>
        <row r="1132">
          <cell r="F1132">
            <v>572400</v>
          </cell>
          <cell r="G1132">
            <v>0</v>
          </cell>
          <cell r="H1132">
            <v>0</v>
          </cell>
          <cell r="I1132">
            <v>0</v>
          </cell>
          <cell r="J1132">
            <v>572400</v>
          </cell>
          <cell r="K1132">
            <v>0</v>
          </cell>
          <cell r="L1132">
            <v>572400</v>
          </cell>
          <cell r="M1132">
            <v>0</v>
          </cell>
          <cell r="N1132">
            <v>0</v>
          </cell>
          <cell r="O1132">
            <v>0</v>
          </cell>
          <cell r="P1132">
            <v>572400</v>
          </cell>
          <cell r="Q1132">
            <v>0</v>
          </cell>
          <cell r="R1132">
            <v>572400</v>
          </cell>
          <cell r="S1132">
            <v>0</v>
          </cell>
          <cell r="T1132">
            <v>0</v>
          </cell>
          <cell r="U1132">
            <v>0</v>
          </cell>
          <cell r="V1132">
            <v>572400</v>
          </cell>
          <cell r="W1132">
            <v>0</v>
          </cell>
        </row>
        <row r="1135"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0</v>
          </cell>
        </row>
        <row r="1137"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  <cell r="U1137">
            <v>0</v>
          </cell>
          <cell r="V1137">
            <v>0</v>
          </cell>
          <cell r="W1137">
            <v>0</v>
          </cell>
        </row>
        <row r="1139"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0</v>
          </cell>
        </row>
        <row r="1141"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0</v>
          </cell>
        </row>
        <row r="1143"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V1143">
            <v>0</v>
          </cell>
          <cell r="W1143">
            <v>0</v>
          </cell>
        </row>
        <row r="1145"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0</v>
          </cell>
        </row>
        <row r="1147"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  <cell r="L1147">
            <v>0</v>
          </cell>
          <cell r="M1147">
            <v>0</v>
          </cell>
          <cell r="N1147">
            <v>0</v>
          </cell>
          <cell r="O1147">
            <v>0</v>
          </cell>
          <cell r="P1147">
            <v>0</v>
          </cell>
          <cell r="Q1147">
            <v>0</v>
          </cell>
          <cell r="R1147">
            <v>0</v>
          </cell>
          <cell r="S1147">
            <v>0</v>
          </cell>
          <cell r="T1147">
            <v>0</v>
          </cell>
          <cell r="U1147">
            <v>0</v>
          </cell>
          <cell r="V1147">
            <v>0</v>
          </cell>
          <cell r="W1147">
            <v>0</v>
          </cell>
        </row>
        <row r="1152">
          <cell r="F1152">
            <v>263700</v>
          </cell>
          <cell r="G1152">
            <v>0</v>
          </cell>
          <cell r="H1152">
            <v>0</v>
          </cell>
          <cell r="I1152">
            <v>0</v>
          </cell>
          <cell r="J1152">
            <v>263700</v>
          </cell>
          <cell r="K1152">
            <v>0</v>
          </cell>
          <cell r="L1152">
            <v>263700</v>
          </cell>
          <cell r="M1152">
            <v>0</v>
          </cell>
          <cell r="N1152">
            <v>0</v>
          </cell>
          <cell r="O1152">
            <v>0</v>
          </cell>
          <cell r="P1152">
            <v>263700</v>
          </cell>
          <cell r="Q1152">
            <v>0</v>
          </cell>
          <cell r="R1152">
            <v>263700</v>
          </cell>
          <cell r="S1152">
            <v>0</v>
          </cell>
          <cell r="T1152">
            <v>0</v>
          </cell>
          <cell r="U1152">
            <v>0</v>
          </cell>
          <cell r="V1152">
            <v>263700</v>
          </cell>
          <cell r="W1152">
            <v>0</v>
          </cell>
        </row>
        <row r="1159">
          <cell r="F1159">
            <v>310000</v>
          </cell>
          <cell r="G1159">
            <v>0</v>
          </cell>
          <cell r="H1159">
            <v>0</v>
          </cell>
          <cell r="I1159">
            <v>0</v>
          </cell>
          <cell r="J1159">
            <v>310000</v>
          </cell>
          <cell r="K1159">
            <v>0</v>
          </cell>
          <cell r="L1159">
            <v>310000</v>
          </cell>
          <cell r="M1159">
            <v>0</v>
          </cell>
          <cell r="N1159">
            <v>0</v>
          </cell>
          <cell r="O1159">
            <v>0</v>
          </cell>
          <cell r="P1159">
            <v>310000</v>
          </cell>
          <cell r="Q1159">
            <v>0</v>
          </cell>
          <cell r="R1159">
            <v>310000</v>
          </cell>
          <cell r="S1159">
            <v>0</v>
          </cell>
          <cell r="T1159">
            <v>0</v>
          </cell>
          <cell r="U1159">
            <v>0</v>
          </cell>
          <cell r="V1159">
            <v>310000</v>
          </cell>
          <cell r="W1159">
            <v>0</v>
          </cell>
        </row>
        <row r="1161">
          <cell r="F1161">
            <v>20577841.23</v>
          </cell>
          <cell r="G1161">
            <v>0</v>
          </cell>
          <cell r="H1161">
            <v>0</v>
          </cell>
          <cell r="I1161">
            <v>0</v>
          </cell>
          <cell r="J1161">
            <v>20577841.23</v>
          </cell>
          <cell r="K1161">
            <v>0</v>
          </cell>
          <cell r="L1161">
            <v>19910056.559999999</v>
          </cell>
          <cell r="M1161">
            <v>0</v>
          </cell>
          <cell r="N1161">
            <v>0</v>
          </cell>
          <cell r="O1161">
            <v>0</v>
          </cell>
          <cell r="P1161">
            <v>19910056.559999999</v>
          </cell>
          <cell r="Q1161">
            <v>0</v>
          </cell>
          <cell r="R1161">
            <v>19910056.559999999</v>
          </cell>
          <cell r="S1161">
            <v>0</v>
          </cell>
          <cell r="T1161">
            <v>0</v>
          </cell>
          <cell r="U1161">
            <v>0</v>
          </cell>
          <cell r="V1161">
            <v>19910056.559999999</v>
          </cell>
          <cell r="W1161">
            <v>0</v>
          </cell>
        </row>
        <row r="1165"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0</v>
          </cell>
        </row>
      </sheetData>
      <sheetData sheetId="3">
        <row r="18">
          <cell r="G18">
            <v>270000</v>
          </cell>
        </row>
        <row r="144">
          <cell r="G144">
            <v>10000</v>
          </cell>
          <cell r="K144">
            <v>10000</v>
          </cell>
          <cell r="L144">
            <v>0</v>
          </cell>
          <cell r="M144">
            <v>10000</v>
          </cell>
          <cell r="Q144">
            <v>10000</v>
          </cell>
          <cell r="R144">
            <v>0</v>
          </cell>
          <cell r="S144">
            <v>10000</v>
          </cell>
          <cell r="W144">
            <v>10000</v>
          </cell>
          <cell r="X144">
            <v>0</v>
          </cell>
        </row>
        <row r="293">
          <cell r="G293">
            <v>3827346.9</v>
          </cell>
          <cell r="K293">
            <v>3827346.9</v>
          </cell>
          <cell r="L293">
            <v>0</v>
          </cell>
          <cell r="M293">
            <v>30111771.66</v>
          </cell>
          <cell r="Q293">
            <v>30111771.66</v>
          </cell>
          <cell r="R293">
            <v>0</v>
          </cell>
          <cell r="S293">
            <v>72037740.560000002</v>
          </cell>
          <cell r="W293">
            <v>72037740.560000002</v>
          </cell>
          <cell r="X293">
            <v>0</v>
          </cell>
        </row>
        <row r="356">
          <cell r="G356">
            <v>149926188.72000003</v>
          </cell>
          <cell r="H356">
            <v>0</v>
          </cell>
          <cell r="K356">
            <v>149926188.72000003</v>
          </cell>
          <cell r="L356">
            <v>0</v>
          </cell>
          <cell r="M356">
            <v>151014495.5</v>
          </cell>
          <cell r="N356">
            <v>0</v>
          </cell>
          <cell r="Q356">
            <v>151014495.5</v>
          </cell>
          <cell r="R356">
            <v>0</v>
          </cell>
          <cell r="S356">
            <v>151014495.5</v>
          </cell>
          <cell r="T356">
            <v>0</v>
          </cell>
          <cell r="W356">
            <v>151014495.5</v>
          </cell>
          <cell r="X356">
            <v>0</v>
          </cell>
        </row>
        <row r="362">
          <cell r="G362">
            <v>347843599.42000002</v>
          </cell>
          <cell r="K362">
            <v>347843599.42000002</v>
          </cell>
          <cell r="L362">
            <v>0</v>
          </cell>
          <cell r="M362">
            <v>351591382.23000002</v>
          </cell>
          <cell r="Q362">
            <v>351591382.23000002</v>
          </cell>
          <cell r="R362">
            <v>0</v>
          </cell>
          <cell r="S362">
            <v>316591382.23000002</v>
          </cell>
          <cell r="W362">
            <v>316591382.23000002</v>
          </cell>
          <cell r="X362">
            <v>0</v>
          </cell>
        </row>
        <row r="473">
          <cell r="G473">
            <v>3489330.07</v>
          </cell>
          <cell r="H473">
            <v>0</v>
          </cell>
          <cell r="J473">
            <v>0</v>
          </cell>
          <cell r="K473">
            <v>3489330.07</v>
          </cell>
          <cell r="L473">
            <v>0</v>
          </cell>
          <cell r="M473">
            <v>3491777.28</v>
          </cell>
          <cell r="N473">
            <v>0</v>
          </cell>
          <cell r="P473">
            <v>0</v>
          </cell>
          <cell r="Q473">
            <v>3491777.28</v>
          </cell>
          <cell r="R473">
            <v>0</v>
          </cell>
          <cell r="S473">
            <v>3491777.28</v>
          </cell>
          <cell r="T473">
            <v>0</v>
          </cell>
          <cell r="V473">
            <v>0</v>
          </cell>
          <cell r="W473">
            <v>3491777.28</v>
          </cell>
          <cell r="X47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710"/>
  <sheetViews>
    <sheetView tabSelected="1" zoomScale="80" zoomScaleNormal="80" workbookViewId="0">
      <pane ySplit="9" topLeftCell="A10" activePane="bottomLeft" state="frozen"/>
      <selection pane="bottomLeft" activeCell="A3" sqref="A3:W3"/>
    </sheetView>
  </sheetViews>
  <sheetFormatPr defaultRowHeight="12"/>
  <cols>
    <col min="1" max="1" width="44.5703125" style="43" customWidth="1"/>
    <col min="2" max="2" width="11.5703125" style="44" customWidth="1"/>
    <col min="3" max="3" width="7.42578125" style="44" customWidth="1"/>
    <col min="4" max="4" width="6.7109375" style="44" customWidth="1"/>
    <col min="5" max="5" width="5.42578125" style="44" customWidth="1"/>
    <col min="6" max="6" width="18.7109375" style="45" hidden="1" customWidth="1"/>
    <col min="7" max="7" width="17.85546875" style="45" hidden="1" customWidth="1"/>
    <col min="8" max="9" width="15.7109375" style="8" hidden="1" customWidth="1"/>
    <col min="10" max="10" width="18.140625" style="8" customWidth="1"/>
    <col min="11" max="11" width="18.5703125" style="8" customWidth="1"/>
    <col min="12" max="12" width="18.7109375" style="45" hidden="1" customWidth="1"/>
    <col min="13" max="13" width="17.85546875" style="45" hidden="1" customWidth="1"/>
    <col min="14" max="15" width="17" style="8" hidden="1" customWidth="1"/>
    <col min="16" max="16" width="18.140625" style="8" customWidth="1"/>
    <col min="17" max="17" width="18.5703125" style="8" customWidth="1"/>
    <col min="18" max="18" width="18.7109375" style="45" hidden="1" customWidth="1"/>
    <col min="19" max="19" width="17.85546875" style="45" hidden="1" customWidth="1"/>
    <col min="20" max="21" width="17.140625" style="8" hidden="1" customWidth="1"/>
    <col min="22" max="22" width="18.140625" style="8" customWidth="1"/>
    <col min="23" max="23" width="18.5703125" style="8" customWidth="1"/>
    <col min="24" max="24" width="21" style="9" customWidth="1"/>
    <col min="25" max="16384" width="9.140625" style="9"/>
  </cols>
  <sheetData>
    <row r="1" spans="1:24" s="1" customFormat="1" ht="12.7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4" s="1" customFormat="1" ht="12.75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s="1" customFormat="1" ht="22.5" customHeight="1">
      <c r="A3" s="53" t="s">
        <v>962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4" s="1" customFormat="1" ht="12.7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2"/>
      <c r="U4" s="2"/>
      <c r="V4" s="2"/>
      <c r="W4" s="2"/>
    </row>
    <row r="5" spans="1:24" s="1" customFormat="1" ht="51" customHeight="1">
      <c r="A5" s="55" t="s">
        <v>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</row>
    <row r="6" spans="1:24">
      <c r="A6" s="3"/>
      <c r="B6" s="4"/>
      <c r="C6" s="4"/>
      <c r="D6" s="4"/>
      <c r="E6" s="4"/>
      <c r="F6" s="5"/>
      <c r="G6" s="5"/>
      <c r="H6" s="6"/>
      <c r="I6" s="7"/>
      <c r="L6" s="5"/>
      <c r="M6" s="5"/>
      <c r="O6" s="7"/>
      <c r="R6" s="5"/>
      <c r="S6" s="5"/>
      <c r="U6" s="7"/>
    </row>
    <row r="7" spans="1:24">
      <c r="A7" s="10" t="s">
        <v>2</v>
      </c>
      <c r="B7" s="4" t="s">
        <v>2</v>
      </c>
      <c r="C7" s="48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W7" s="11" t="s">
        <v>4</v>
      </c>
    </row>
    <row r="8" spans="1:24" ht="20.25" customHeight="1">
      <c r="A8" s="60" t="s">
        <v>5</v>
      </c>
      <c r="B8" s="61" t="s">
        <v>6</v>
      </c>
      <c r="C8" s="62" t="s">
        <v>7</v>
      </c>
      <c r="D8" s="62" t="s">
        <v>8</v>
      </c>
      <c r="E8" s="62" t="s">
        <v>9</v>
      </c>
      <c r="F8" s="57" t="s">
        <v>10</v>
      </c>
      <c r="G8" s="56" t="s">
        <v>11</v>
      </c>
      <c r="H8" s="58" t="s">
        <v>12</v>
      </c>
      <c r="I8" s="58" t="s">
        <v>12</v>
      </c>
      <c r="J8" s="57" t="s">
        <v>13</v>
      </c>
      <c r="K8" s="56" t="s">
        <v>11</v>
      </c>
      <c r="L8" s="57" t="s">
        <v>10</v>
      </c>
      <c r="M8" s="56" t="s">
        <v>11</v>
      </c>
      <c r="N8" s="58" t="s">
        <v>12</v>
      </c>
      <c r="O8" s="58" t="s">
        <v>12</v>
      </c>
      <c r="P8" s="57" t="s">
        <v>14</v>
      </c>
      <c r="Q8" s="56" t="s">
        <v>11</v>
      </c>
      <c r="R8" s="57" t="s">
        <v>10</v>
      </c>
      <c r="S8" s="56" t="s">
        <v>11</v>
      </c>
      <c r="T8" s="58" t="s">
        <v>12</v>
      </c>
      <c r="U8" s="58" t="s">
        <v>12</v>
      </c>
      <c r="V8" s="57" t="s">
        <v>15</v>
      </c>
      <c r="W8" s="56" t="s">
        <v>11</v>
      </c>
    </row>
    <row r="9" spans="1:24" ht="27.75" customHeight="1">
      <c r="A9" s="60"/>
      <c r="B9" s="61"/>
      <c r="C9" s="62"/>
      <c r="D9" s="62"/>
      <c r="E9" s="62"/>
      <c r="F9" s="57"/>
      <c r="G9" s="56"/>
      <c r="H9" s="58"/>
      <c r="I9" s="58"/>
      <c r="J9" s="57"/>
      <c r="K9" s="56"/>
      <c r="L9" s="57"/>
      <c r="M9" s="56"/>
      <c r="N9" s="58"/>
      <c r="O9" s="58"/>
      <c r="P9" s="57"/>
      <c r="Q9" s="56"/>
      <c r="R9" s="57"/>
      <c r="S9" s="56"/>
      <c r="T9" s="58"/>
      <c r="U9" s="58"/>
      <c r="V9" s="57"/>
      <c r="W9" s="56"/>
    </row>
    <row r="10" spans="1:24" s="17" customFormat="1" ht="24">
      <c r="A10" s="12" t="s">
        <v>16</v>
      </c>
      <c r="B10" s="13" t="s">
        <v>17</v>
      </c>
      <c r="C10" s="14"/>
      <c r="D10" s="15"/>
      <c r="E10" s="15"/>
      <c r="F10" s="16">
        <f t="shared" ref="F10:W10" si="0">F11+F63+F113+F119+F135+F153+F159+F187</f>
        <v>53211122.579999998</v>
      </c>
      <c r="G10" s="16">
        <f t="shared" si="0"/>
        <v>0</v>
      </c>
      <c r="H10" s="16">
        <f t="shared" si="0"/>
        <v>0</v>
      </c>
      <c r="I10" s="16">
        <f t="shared" si="0"/>
        <v>0</v>
      </c>
      <c r="J10" s="16">
        <f t="shared" si="0"/>
        <v>53211122.579999998</v>
      </c>
      <c r="K10" s="16">
        <f t="shared" si="0"/>
        <v>0</v>
      </c>
      <c r="L10" s="16">
        <f t="shared" si="0"/>
        <v>51310410.279999994</v>
      </c>
      <c r="M10" s="16">
        <f t="shared" si="0"/>
        <v>0</v>
      </c>
      <c r="N10" s="16">
        <f t="shared" si="0"/>
        <v>0</v>
      </c>
      <c r="O10" s="16">
        <f t="shared" si="0"/>
        <v>0</v>
      </c>
      <c r="P10" s="16">
        <f t="shared" si="0"/>
        <v>51310410.279999994</v>
      </c>
      <c r="Q10" s="16">
        <f t="shared" si="0"/>
        <v>0</v>
      </c>
      <c r="R10" s="16">
        <f t="shared" si="0"/>
        <v>51464787.75999999</v>
      </c>
      <c r="S10" s="16">
        <f t="shared" si="0"/>
        <v>0</v>
      </c>
      <c r="T10" s="16">
        <f t="shared" si="0"/>
        <v>0</v>
      </c>
      <c r="U10" s="16">
        <f t="shared" si="0"/>
        <v>0</v>
      </c>
      <c r="V10" s="16">
        <f t="shared" si="0"/>
        <v>51464787.75999999</v>
      </c>
      <c r="W10" s="16">
        <f t="shared" si="0"/>
        <v>0</v>
      </c>
      <c r="X10" s="47"/>
    </row>
    <row r="11" spans="1:24">
      <c r="A11" s="18" t="s">
        <v>18</v>
      </c>
      <c r="B11" s="13" t="s">
        <v>19</v>
      </c>
      <c r="C11" s="14"/>
      <c r="D11" s="15"/>
      <c r="E11" s="15"/>
      <c r="F11" s="16">
        <f t="shared" ref="F11:W11" si="1">F12+F28</f>
        <v>14756269.58</v>
      </c>
      <c r="G11" s="16">
        <f t="shared" si="1"/>
        <v>0</v>
      </c>
      <c r="H11" s="16">
        <f t="shared" si="1"/>
        <v>0</v>
      </c>
      <c r="I11" s="16">
        <f t="shared" si="1"/>
        <v>0</v>
      </c>
      <c r="J11" s="16">
        <f t="shared" si="1"/>
        <v>14756269.58</v>
      </c>
      <c r="K11" s="16">
        <f t="shared" si="1"/>
        <v>0</v>
      </c>
      <c r="L11" s="16">
        <f t="shared" si="1"/>
        <v>14460169.58</v>
      </c>
      <c r="M11" s="16">
        <f t="shared" si="1"/>
        <v>0</v>
      </c>
      <c r="N11" s="16">
        <f t="shared" si="1"/>
        <v>0</v>
      </c>
      <c r="O11" s="16">
        <f t="shared" si="1"/>
        <v>0</v>
      </c>
      <c r="P11" s="16">
        <f t="shared" si="1"/>
        <v>14460169.58</v>
      </c>
      <c r="Q11" s="16">
        <f t="shared" si="1"/>
        <v>0</v>
      </c>
      <c r="R11" s="16">
        <f t="shared" si="1"/>
        <v>14460169.58</v>
      </c>
      <c r="S11" s="16">
        <f t="shared" si="1"/>
        <v>0</v>
      </c>
      <c r="T11" s="16">
        <f t="shared" si="1"/>
        <v>0</v>
      </c>
      <c r="U11" s="16">
        <f t="shared" si="1"/>
        <v>0</v>
      </c>
      <c r="V11" s="16">
        <f t="shared" si="1"/>
        <v>14460169.58</v>
      </c>
      <c r="W11" s="16">
        <f t="shared" si="1"/>
        <v>0</v>
      </c>
      <c r="X11" s="47"/>
    </row>
    <row r="12" spans="1:24" ht="30.75" customHeight="1">
      <c r="A12" s="18" t="s">
        <v>20</v>
      </c>
      <c r="B12" s="13" t="s">
        <v>21</v>
      </c>
      <c r="C12" s="14"/>
      <c r="D12" s="15"/>
      <c r="E12" s="15"/>
      <c r="F12" s="16">
        <f>F21+F17+F13</f>
        <v>14756269.58</v>
      </c>
      <c r="G12" s="16">
        <f t="shared" ref="G12:W12" si="2">G21+G17+G13</f>
        <v>0</v>
      </c>
      <c r="H12" s="16">
        <f t="shared" si="2"/>
        <v>0</v>
      </c>
      <c r="I12" s="16">
        <f t="shared" si="2"/>
        <v>0</v>
      </c>
      <c r="J12" s="16">
        <f t="shared" si="2"/>
        <v>14756269.58</v>
      </c>
      <c r="K12" s="16">
        <f t="shared" si="2"/>
        <v>0</v>
      </c>
      <c r="L12" s="16">
        <f t="shared" si="2"/>
        <v>14460169.58</v>
      </c>
      <c r="M12" s="16">
        <f t="shared" si="2"/>
        <v>0</v>
      </c>
      <c r="N12" s="16">
        <f t="shared" si="2"/>
        <v>0</v>
      </c>
      <c r="O12" s="16">
        <f t="shared" si="2"/>
        <v>0</v>
      </c>
      <c r="P12" s="16">
        <f t="shared" si="2"/>
        <v>14460169.58</v>
      </c>
      <c r="Q12" s="16">
        <f t="shared" si="2"/>
        <v>0</v>
      </c>
      <c r="R12" s="16">
        <f t="shared" si="2"/>
        <v>14460169.58</v>
      </c>
      <c r="S12" s="16">
        <f t="shared" si="2"/>
        <v>0</v>
      </c>
      <c r="T12" s="16">
        <f t="shared" si="2"/>
        <v>0</v>
      </c>
      <c r="U12" s="16">
        <f t="shared" si="2"/>
        <v>0</v>
      </c>
      <c r="V12" s="16">
        <f t="shared" si="2"/>
        <v>14460169.58</v>
      </c>
      <c r="W12" s="16">
        <f t="shared" si="2"/>
        <v>0</v>
      </c>
      <c r="X12" s="47"/>
    </row>
    <row r="13" spans="1:24" ht="48">
      <c r="A13" s="18" t="s">
        <v>22</v>
      </c>
      <c r="B13" s="13" t="s">
        <v>23</v>
      </c>
      <c r="C13" s="14"/>
      <c r="D13" s="15"/>
      <c r="E13" s="15"/>
      <c r="F13" s="16">
        <f>F14</f>
        <v>146000</v>
      </c>
      <c r="G13" s="16">
        <f t="shared" ref="G13:K15" si="3">G14</f>
        <v>0</v>
      </c>
      <c r="H13" s="16">
        <f t="shared" si="3"/>
        <v>0</v>
      </c>
      <c r="I13" s="16">
        <f t="shared" si="3"/>
        <v>0</v>
      </c>
      <c r="J13" s="16">
        <f t="shared" si="3"/>
        <v>146000</v>
      </c>
      <c r="K13" s="16">
        <f t="shared" si="3"/>
        <v>0</v>
      </c>
      <c r="L13" s="16">
        <f>L14</f>
        <v>146000</v>
      </c>
      <c r="M13" s="16">
        <f t="shared" ref="M13:Q15" si="4">M14</f>
        <v>0</v>
      </c>
      <c r="N13" s="16">
        <f t="shared" si="4"/>
        <v>0</v>
      </c>
      <c r="O13" s="16">
        <f t="shared" si="4"/>
        <v>0</v>
      </c>
      <c r="P13" s="16">
        <f t="shared" si="4"/>
        <v>146000</v>
      </c>
      <c r="Q13" s="16">
        <f t="shared" si="4"/>
        <v>0</v>
      </c>
      <c r="R13" s="16">
        <f>R14</f>
        <v>146000</v>
      </c>
      <c r="S13" s="16">
        <f t="shared" ref="S13:W15" si="5">S14</f>
        <v>0</v>
      </c>
      <c r="T13" s="16">
        <f t="shared" si="5"/>
        <v>0</v>
      </c>
      <c r="U13" s="16">
        <f t="shared" si="5"/>
        <v>0</v>
      </c>
      <c r="V13" s="16">
        <f t="shared" si="5"/>
        <v>146000</v>
      </c>
      <c r="W13" s="16">
        <f t="shared" si="5"/>
        <v>0</v>
      </c>
      <c r="X13" s="47"/>
    </row>
    <row r="14" spans="1:24" ht="24">
      <c r="A14" s="18" t="s">
        <v>24</v>
      </c>
      <c r="B14" s="13" t="s">
        <v>23</v>
      </c>
      <c r="C14" s="14">
        <v>600</v>
      </c>
      <c r="D14" s="15"/>
      <c r="E14" s="15"/>
      <c r="F14" s="16">
        <f>F15</f>
        <v>146000</v>
      </c>
      <c r="G14" s="16">
        <f t="shared" si="3"/>
        <v>0</v>
      </c>
      <c r="H14" s="16">
        <f t="shared" si="3"/>
        <v>0</v>
      </c>
      <c r="I14" s="16">
        <f t="shared" si="3"/>
        <v>0</v>
      </c>
      <c r="J14" s="16">
        <f t="shared" si="3"/>
        <v>146000</v>
      </c>
      <c r="K14" s="16">
        <f t="shared" si="3"/>
        <v>0</v>
      </c>
      <c r="L14" s="16">
        <f>L15</f>
        <v>146000</v>
      </c>
      <c r="M14" s="16">
        <f t="shared" si="4"/>
        <v>0</v>
      </c>
      <c r="N14" s="16">
        <f t="shared" si="4"/>
        <v>0</v>
      </c>
      <c r="O14" s="16">
        <f t="shared" si="4"/>
        <v>0</v>
      </c>
      <c r="P14" s="16">
        <f t="shared" si="4"/>
        <v>146000</v>
      </c>
      <c r="Q14" s="16">
        <f t="shared" si="4"/>
        <v>0</v>
      </c>
      <c r="R14" s="16">
        <f>R15</f>
        <v>146000</v>
      </c>
      <c r="S14" s="16">
        <f t="shared" si="5"/>
        <v>0</v>
      </c>
      <c r="T14" s="16">
        <f t="shared" si="5"/>
        <v>0</v>
      </c>
      <c r="U14" s="16">
        <f t="shared" si="5"/>
        <v>0</v>
      </c>
      <c r="V14" s="16">
        <f t="shared" si="5"/>
        <v>146000</v>
      </c>
      <c r="W14" s="16">
        <f t="shared" si="5"/>
        <v>0</v>
      </c>
      <c r="X14" s="47"/>
    </row>
    <row r="15" spans="1:24">
      <c r="A15" s="18" t="s">
        <v>25</v>
      </c>
      <c r="B15" s="13" t="s">
        <v>23</v>
      </c>
      <c r="C15" s="14">
        <v>600</v>
      </c>
      <c r="D15" s="15" t="s">
        <v>26</v>
      </c>
      <c r="E15" s="15"/>
      <c r="F15" s="16">
        <f>F16</f>
        <v>146000</v>
      </c>
      <c r="G15" s="16">
        <f t="shared" si="3"/>
        <v>0</v>
      </c>
      <c r="H15" s="16">
        <f t="shared" si="3"/>
        <v>0</v>
      </c>
      <c r="I15" s="16">
        <f t="shared" si="3"/>
        <v>0</v>
      </c>
      <c r="J15" s="16">
        <f t="shared" si="3"/>
        <v>146000</v>
      </c>
      <c r="K15" s="16">
        <f t="shared" si="3"/>
        <v>0</v>
      </c>
      <c r="L15" s="16">
        <f>L16</f>
        <v>146000</v>
      </c>
      <c r="M15" s="16">
        <f t="shared" si="4"/>
        <v>0</v>
      </c>
      <c r="N15" s="16">
        <f t="shared" si="4"/>
        <v>0</v>
      </c>
      <c r="O15" s="16">
        <f t="shared" si="4"/>
        <v>0</v>
      </c>
      <c r="P15" s="16">
        <f t="shared" si="4"/>
        <v>146000</v>
      </c>
      <c r="Q15" s="16">
        <f t="shared" si="4"/>
        <v>0</v>
      </c>
      <c r="R15" s="16">
        <f>R16</f>
        <v>146000</v>
      </c>
      <c r="S15" s="16">
        <f t="shared" si="5"/>
        <v>0</v>
      </c>
      <c r="T15" s="16">
        <f t="shared" si="5"/>
        <v>0</v>
      </c>
      <c r="U15" s="16">
        <f t="shared" si="5"/>
        <v>0</v>
      </c>
      <c r="V15" s="16">
        <f t="shared" si="5"/>
        <v>146000</v>
      </c>
      <c r="W15" s="16">
        <f t="shared" si="5"/>
        <v>0</v>
      </c>
      <c r="X15" s="47"/>
    </row>
    <row r="16" spans="1:24">
      <c r="A16" s="18" t="s">
        <v>27</v>
      </c>
      <c r="B16" s="13" t="s">
        <v>23</v>
      </c>
      <c r="C16" s="14">
        <v>600</v>
      </c>
      <c r="D16" s="15" t="s">
        <v>26</v>
      </c>
      <c r="E16" s="15" t="s">
        <v>26</v>
      </c>
      <c r="F16" s="16">
        <f>'[1]3. разделы '!F835</f>
        <v>146000</v>
      </c>
      <c r="G16" s="16">
        <f>'[1]3. разделы '!G835</f>
        <v>0</v>
      </c>
      <c r="H16" s="16">
        <f>'[1]3. разделы '!H835</f>
        <v>0</v>
      </c>
      <c r="I16" s="16">
        <f>'[1]3. разделы '!I835</f>
        <v>0</v>
      </c>
      <c r="J16" s="16">
        <f>'[1]3. разделы '!J835</f>
        <v>146000</v>
      </c>
      <c r="K16" s="16">
        <f>'[1]3. разделы '!K835</f>
        <v>0</v>
      </c>
      <c r="L16" s="16">
        <f>'[1]3. разделы '!L835</f>
        <v>146000</v>
      </c>
      <c r="M16" s="16">
        <f>'[1]3. разделы '!M835</f>
        <v>0</v>
      </c>
      <c r="N16" s="16">
        <f>'[1]3. разделы '!N835</f>
        <v>0</v>
      </c>
      <c r="O16" s="16">
        <f>'[1]3. разделы '!O835</f>
        <v>0</v>
      </c>
      <c r="P16" s="16">
        <f>'[1]3. разделы '!P835</f>
        <v>146000</v>
      </c>
      <c r="Q16" s="16">
        <f>'[1]3. разделы '!Q835</f>
        <v>0</v>
      </c>
      <c r="R16" s="16">
        <f>'[1]3. разделы '!R835</f>
        <v>146000</v>
      </c>
      <c r="S16" s="16">
        <f>'[1]3. разделы '!S835</f>
        <v>0</v>
      </c>
      <c r="T16" s="16">
        <f>'[1]3. разделы '!T835</f>
        <v>0</v>
      </c>
      <c r="U16" s="16">
        <f>'[1]3. разделы '!U835</f>
        <v>0</v>
      </c>
      <c r="V16" s="16">
        <f>'[1]3. разделы '!V835</f>
        <v>146000</v>
      </c>
      <c r="W16" s="16">
        <f>'[1]3. разделы '!W835</f>
        <v>0</v>
      </c>
      <c r="X16" s="47"/>
    </row>
    <row r="17" spans="1:24" ht="42.75" customHeight="1">
      <c r="A17" s="19" t="s">
        <v>28</v>
      </c>
      <c r="B17" s="13" t="s">
        <v>29</v>
      </c>
      <c r="C17" s="14"/>
      <c r="D17" s="15"/>
      <c r="E17" s="15"/>
      <c r="F17" s="16">
        <f>F18</f>
        <v>14110269.58</v>
      </c>
      <c r="G17" s="16">
        <f t="shared" ref="G17:K19" si="6">G18</f>
        <v>0</v>
      </c>
      <c r="H17" s="16">
        <f t="shared" si="6"/>
        <v>0</v>
      </c>
      <c r="I17" s="16">
        <f t="shared" si="6"/>
        <v>0</v>
      </c>
      <c r="J17" s="16">
        <f t="shared" si="6"/>
        <v>14110269.58</v>
      </c>
      <c r="K17" s="16">
        <f t="shared" si="6"/>
        <v>0</v>
      </c>
      <c r="L17" s="16">
        <f>L18</f>
        <v>13814169.58</v>
      </c>
      <c r="M17" s="16">
        <f t="shared" ref="M17:Q19" si="7">M18</f>
        <v>0</v>
      </c>
      <c r="N17" s="16">
        <f t="shared" si="7"/>
        <v>0</v>
      </c>
      <c r="O17" s="16">
        <f t="shared" si="7"/>
        <v>0</v>
      </c>
      <c r="P17" s="16">
        <f t="shared" si="7"/>
        <v>13814169.58</v>
      </c>
      <c r="Q17" s="16">
        <f t="shared" si="7"/>
        <v>0</v>
      </c>
      <c r="R17" s="16">
        <f>R18</f>
        <v>13814169.58</v>
      </c>
      <c r="S17" s="16">
        <f t="shared" ref="S17:W19" si="8">S18</f>
        <v>0</v>
      </c>
      <c r="T17" s="16">
        <f t="shared" si="8"/>
        <v>0</v>
      </c>
      <c r="U17" s="16">
        <f t="shared" si="8"/>
        <v>0</v>
      </c>
      <c r="V17" s="16">
        <f t="shared" si="8"/>
        <v>13814169.58</v>
      </c>
      <c r="W17" s="16">
        <f t="shared" si="8"/>
        <v>0</v>
      </c>
      <c r="X17" s="47"/>
    </row>
    <row r="18" spans="1:24" ht="24">
      <c r="A18" s="18" t="s">
        <v>24</v>
      </c>
      <c r="B18" s="13" t="s">
        <v>29</v>
      </c>
      <c r="C18" s="14">
        <v>600</v>
      </c>
      <c r="D18" s="15"/>
      <c r="E18" s="15"/>
      <c r="F18" s="16">
        <f>F19</f>
        <v>14110269.58</v>
      </c>
      <c r="G18" s="16">
        <f t="shared" si="6"/>
        <v>0</v>
      </c>
      <c r="H18" s="16">
        <f t="shared" si="6"/>
        <v>0</v>
      </c>
      <c r="I18" s="16">
        <f t="shared" si="6"/>
        <v>0</v>
      </c>
      <c r="J18" s="16">
        <f t="shared" si="6"/>
        <v>14110269.58</v>
      </c>
      <c r="K18" s="16">
        <f t="shared" si="6"/>
        <v>0</v>
      </c>
      <c r="L18" s="16">
        <f>L19</f>
        <v>13814169.58</v>
      </c>
      <c r="M18" s="16">
        <f t="shared" si="7"/>
        <v>0</v>
      </c>
      <c r="N18" s="16">
        <f t="shared" si="7"/>
        <v>0</v>
      </c>
      <c r="O18" s="16">
        <f t="shared" si="7"/>
        <v>0</v>
      </c>
      <c r="P18" s="16">
        <f t="shared" si="7"/>
        <v>13814169.58</v>
      </c>
      <c r="Q18" s="16">
        <f t="shared" si="7"/>
        <v>0</v>
      </c>
      <c r="R18" s="16">
        <f>R19</f>
        <v>13814169.58</v>
      </c>
      <c r="S18" s="16">
        <f t="shared" si="8"/>
        <v>0</v>
      </c>
      <c r="T18" s="16">
        <f t="shared" si="8"/>
        <v>0</v>
      </c>
      <c r="U18" s="16">
        <f t="shared" si="8"/>
        <v>0</v>
      </c>
      <c r="V18" s="16">
        <f t="shared" si="8"/>
        <v>13814169.58</v>
      </c>
      <c r="W18" s="16">
        <f t="shared" si="8"/>
        <v>0</v>
      </c>
      <c r="X18" s="47"/>
    </row>
    <row r="19" spans="1:24">
      <c r="A19" s="18" t="s">
        <v>25</v>
      </c>
      <c r="B19" s="13" t="s">
        <v>29</v>
      </c>
      <c r="C19" s="14">
        <v>600</v>
      </c>
      <c r="D19" s="15" t="s">
        <v>26</v>
      </c>
      <c r="E19" s="15"/>
      <c r="F19" s="16">
        <f>F20</f>
        <v>14110269.58</v>
      </c>
      <c r="G19" s="16">
        <f t="shared" si="6"/>
        <v>0</v>
      </c>
      <c r="H19" s="16">
        <f t="shared" si="6"/>
        <v>0</v>
      </c>
      <c r="I19" s="16">
        <f t="shared" si="6"/>
        <v>0</v>
      </c>
      <c r="J19" s="16">
        <f t="shared" si="6"/>
        <v>14110269.58</v>
      </c>
      <c r="K19" s="16">
        <f t="shared" si="6"/>
        <v>0</v>
      </c>
      <c r="L19" s="16">
        <f>L20</f>
        <v>13814169.58</v>
      </c>
      <c r="M19" s="16">
        <f t="shared" si="7"/>
        <v>0</v>
      </c>
      <c r="N19" s="16">
        <f t="shared" si="7"/>
        <v>0</v>
      </c>
      <c r="O19" s="16">
        <f t="shared" si="7"/>
        <v>0</v>
      </c>
      <c r="P19" s="16">
        <f t="shared" si="7"/>
        <v>13814169.58</v>
      </c>
      <c r="Q19" s="16">
        <f t="shared" si="7"/>
        <v>0</v>
      </c>
      <c r="R19" s="16">
        <f>R20</f>
        <v>13814169.58</v>
      </c>
      <c r="S19" s="16">
        <f t="shared" si="8"/>
        <v>0</v>
      </c>
      <c r="T19" s="16">
        <f t="shared" si="8"/>
        <v>0</v>
      </c>
      <c r="U19" s="16">
        <f t="shared" si="8"/>
        <v>0</v>
      </c>
      <c r="V19" s="16">
        <f t="shared" si="8"/>
        <v>13814169.58</v>
      </c>
      <c r="W19" s="16">
        <f t="shared" si="8"/>
        <v>0</v>
      </c>
      <c r="X19" s="47"/>
    </row>
    <row r="20" spans="1:24">
      <c r="A20" s="18" t="s">
        <v>30</v>
      </c>
      <c r="B20" s="13" t="s">
        <v>29</v>
      </c>
      <c r="C20" s="14">
        <v>600</v>
      </c>
      <c r="D20" s="15" t="s">
        <v>26</v>
      </c>
      <c r="E20" s="15" t="s">
        <v>26</v>
      </c>
      <c r="F20" s="16">
        <f>'[1]3. разделы '!F837</f>
        <v>14110269.58</v>
      </c>
      <c r="G20" s="16">
        <f>'[1]3. разделы '!G837</f>
        <v>0</v>
      </c>
      <c r="H20" s="16">
        <f>'[1]3. разделы '!H837</f>
        <v>0</v>
      </c>
      <c r="I20" s="16">
        <f>'[1]3. разделы '!I837</f>
        <v>0</v>
      </c>
      <c r="J20" s="16">
        <f>'[1]3. разделы '!J837</f>
        <v>14110269.58</v>
      </c>
      <c r="K20" s="16">
        <f>'[1]3. разделы '!K837</f>
        <v>0</v>
      </c>
      <c r="L20" s="16">
        <f>'[1]3. разделы '!L837</f>
        <v>13814169.58</v>
      </c>
      <c r="M20" s="16">
        <f>'[1]3. разделы '!M837</f>
        <v>0</v>
      </c>
      <c r="N20" s="16">
        <f>'[1]3. разделы '!N837</f>
        <v>0</v>
      </c>
      <c r="O20" s="16">
        <f>'[1]3. разделы '!O837</f>
        <v>0</v>
      </c>
      <c r="P20" s="16">
        <f>'[1]3. разделы '!P837</f>
        <v>13814169.58</v>
      </c>
      <c r="Q20" s="16">
        <f>'[1]3. разделы '!Q837</f>
        <v>0</v>
      </c>
      <c r="R20" s="16">
        <f>'[1]3. разделы '!R837</f>
        <v>13814169.58</v>
      </c>
      <c r="S20" s="16">
        <f>'[1]3. разделы '!S837</f>
        <v>0</v>
      </c>
      <c r="T20" s="16">
        <f>'[1]3. разделы '!T837</f>
        <v>0</v>
      </c>
      <c r="U20" s="16">
        <f>'[1]3. разделы '!U837</f>
        <v>0</v>
      </c>
      <c r="V20" s="16">
        <f>'[1]3. разделы '!V837</f>
        <v>13814169.58</v>
      </c>
      <c r="W20" s="16">
        <f>'[1]3. разделы '!W837</f>
        <v>0</v>
      </c>
      <c r="X20" s="47"/>
    </row>
    <row r="21" spans="1:24" ht="24">
      <c r="A21" s="20" t="s">
        <v>31</v>
      </c>
      <c r="B21" s="13" t="s">
        <v>32</v>
      </c>
      <c r="C21" s="14"/>
      <c r="D21" s="15"/>
      <c r="E21" s="15"/>
      <c r="F21" s="16">
        <f t="shared" ref="F21:W21" si="9">F25+F22</f>
        <v>500000</v>
      </c>
      <c r="G21" s="16">
        <f t="shared" si="9"/>
        <v>0</v>
      </c>
      <c r="H21" s="16">
        <f t="shared" si="9"/>
        <v>0</v>
      </c>
      <c r="I21" s="16">
        <f t="shared" si="9"/>
        <v>0</v>
      </c>
      <c r="J21" s="16">
        <f t="shared" si="9"/>
        <v>500000</v>
      </c>
      <c r="K21" s="16">
        <f t="shared" si="9"/>
        <v>0</v>
      </c>
      <c r="L21" s="16">
        <f t="shared" si="9"/>
        <v>500000</v>
      </c>
      <c r="M21" s="16">
        <f t="shared" si="9"/>
        <v>0</v>
      </c>
      <c r="N21" s="16">
        <f t="shared" si="9"/>
        <v>0</v>
      </c>
      <c r="O21" s="16">
        <f t="shared" si="9"/>
        <v>0</v>
      </c>
      <c r="P21" s="16">
        <f t="shared" si="9"/>
        <v>500000</v>
      </c>
      <c r="Q21" s="16">
        <f t="shared" si="9"/>
        <v>0</v>
      </c>
      <c r="R21" s="16">
        <f t="shared" si="9"/>
        <v>500000</v>
      </c>
      <c r="S21" s="16">
        <f t="shared" si="9"/>
        <v>0</v>
      </c>
      <c r="T21" s="16">
        <f t="shared" si="9"/>
        <v>0</v>
      </c>
      <c r="U21" s="16">
        <f t="shared" si="9"/>
        <v>0</v>
      </c>
      <c r="V21" s="16">
        <f t="shared" si="9"/>
        <v>500000</v>
      </c>
      <c r="W21" s="16">
        <f t="shared" si="9"/>
        <v>0</v>
      </c>
      <c r="X21" s="47"/>
    </row>
    <row r="22" spans="1:24" ht="60" hidden="1">
      <c r="A22" s="18" t="s">
        <v>33</v>
      </c>
      <c r="B22" s="13" t="s">
        <v>32</v>
      </c>
      <c r="C22" s="14">
        <v>100</v>
      </c>
      <c r="D22" s="15"/>
      <c r="E22" s="15"/>
      <c r="F22" s="16">
        <f>F23</f>
        <v>0</v>
      </c>
      <c r="G22" s="16">
        <f t="shared" ref="G22:K23" si="10">G23</f>
        <v>0</v>
      </c>
      <c r="H22" s="16">
        <f t="shared" si="10"/>
        <v>0</v>
      </c>
      <c r="I22" s="16">
        <f t="shared" si="10"/>
        <v>0</v>
      </c>
      <c r="J22" s="16">
        <f t="shared" si="10"/>
        <v>0</v>
      </c>
      <c r="K22" s="16">
        <f t="shared" si="10"/>
        <v>0</v>
      </c>
      <c r="L22" s="16">
        <f>L23</f>
        <v>0</v>
      </c>
      <c r="M22" s="16">
        <f t="shared" ref="M22:Q23" si="11">M23</f>
        <v>0</v>
      </c>
      <c r="N22" s="16">
        <f t="shared" si="11"/>
        <v>0</v>
      </c>
      <c r="O22" s="16">
        <f t="shared" si="11"/>
        <v>0</v>
      </c>
      <c r="P22" s="16">
        <f t="shared" si="11"/>
        <v>0</v>
      </c>
      <c r="Q22" s="16">
        <f t="shared" si="11"/>
        <v>0</v>
      </c>
      <c r="R22" s="16">
        <f>R23</f>
        <v>0</v>
      </c>
      <c r="S22" s="16">
        <f t="shared" ref="S22:W23" si="12">S23</f>
        <v>0</v>
      </c>
      <c r="T22" s="16">
        <f t="shared" si="12"/>
        <v>0</v>
      </c>
      <c r="U22" s="16">
        <f t="shared" si="12"/>
        <v>0</v>
      </c>
      <c r="V22" s="16">
        <f t="shared" si="12"/>
        <v>0</v>
      </c>
      <c r="W22" s="16">
        <f t="shared" si="12"/>
        <v>0</v>
      </c>
      <c r="X22" s="47"/>
    </row>
    <row r="23" spans="1:24" hidden="1">
      <c r="A23" s="18" t="s">
        <v>25</v>
      </c>
      <c r="B23" s="13" t="s">
        <v>32</v>
      </c>
      <c r="C23" s="14">
        <v>100</v>
      </c>
      <c r="D23" s="15" t="s">
        <v>26</v>
      </c>
      <c r="E23" s="15"/>
      <c r="F23" s="16">
        <f>F24</f>
        <v>0</v>
      </c>
      <c r="G23" s="16">
        <f t="shared" si="10"/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>L24</f>
        <v>0</v>
      </c>
      <c r="M23" s="16">
        <f t="shared" si="11"/>
        <v>0</v>
      </c>
      <c r="N23" s="16">
        <f t="shared" si="11"/>
        <v>0</v>
      </c>
      <c r="O23" s="16">
        <f t="shared" si="11"/>
        <v>0</v>
      </c>
      <c r="P23" s="16">
        <f t="shared" si="11"/>
        <v>0</v>
      </c>
      <c r="Q23" s="16">
        <f t="shared" si="11"/>
        <v>0</v>
      </c>
      <c r="R23" s="16">
        <f>R24</f>
        <v>0</v>
      </c>
      <c r="S23" s="16">
        <f t="shared" si="12"/>
        <v>0</v>
      </c>
      <c r="T23" s="16">
        <f t="shared" si="12"/>
        <v>0</v>
      </c>
      <c r="U23" s="16">
        <f t="shared" si="12"/>
        <v>0</v>
      </c>
      <c r="V23" s="16">
        <f t="shared" si="12"/>
        <v>0</v>
      </c>
      <c r="W23" s="16">
        <f t="shared" si="12"/>
        <v>0</v>
      </c>
      <c r="X23" s="47"/>
    </row>
    <row r="24" spans="1:24" hidden="1">
      <c r="A24" s="18" t="s">
        <v>27</v>
      </c>
      <c r="B24" s="13" t="s">
        <v>32</v>
      </c>
      <c r="C24" s="14">
        <v>100</v>
      </c>
      <c r="D24" s="15" t="s">
        <v>26</v>
      </c>
      <c r="E24" s="15" t="s">
        <v>26</v>
      </c>
      <c r="F24" s="16">
        <f>'[1]3. разделы '!F839</f>
        <v>0</v>
      </c>
      <c r="G24" s="16">
        <f>'[1]3. разделы '!G839</f>
        <v>0</v>
      </c>
      <c r="H24" s="16">
        <f>'[1]3. разделы '!H839</f>
        <v>0</v>
      </c>
      <c r="I24" s="16">
        <f>'[1]3. разделы '!I839</f>
        <v>0</v>
      </c>
      <c r="J24" s="16">
        <f>'[1]3. разделы '!J839</f>
        <v>0</v>
      </c>
      <c r="K24" s="16">
        <f>'[1]3. разделы '!K839</f>
        <v>0</v>
      </c>
      <c r="L24" s="16">
        <f>'[1]3. разделы '!L839</f>
        <v>0</v>
      </c>
      <c r="M24" s="16">
        <f>'[1]3. разделы '!M839</f>
        <v>0</v>
      </c>
      <c r="N24" s="16">
        <f>'[1]3. разделы '!N839</f>
        <v>0</v>
      </c>
      <c r="O24" s="16">
        <f>'[1]3. разделы '!O839</f>
        <v>0</v>
      </c>
      <c r="P24" s="16">
        <f>'[1]3. разделы '!P839</f>
        <v>0</v>
      </c>
      <c r="Q24" s="16">
        <f>'[1]3. разделы '!Q839</f>
        <v>0</v>
      </c>
      <c r="R24" s="16">
        <f>'[1]3. разделы '!R839</f>
        <v>0</v>
      </c>
      <c r="S24" s="16">
        <f>'[1]3. разделы '!S839</f>
        <v>0</v>
      </c>
      <c r="T24" s="16">
        <f>'[1]3. разделы '!T839</f>
        <v>0</v>
      </c>
      <c r="U24" s="16">
        <f>'[1]3. разделы '!U839</f>
        <v>0</v>
      </c>
      <c r="V24" s="16">
        <f>'[1]3. разделы '!V839</f>
        <v>0</v>
      </c>
      <c r="W24" s="16">
        <f>'[1]3. разделы '!W839</f>
        <v>0</v>
      </c>
      <c r="X24" s="47"/>
    </row>
    <row r="25" spans="1:24" ht="24">
      <c r="A25" s="18" t="s">
        <v>34</v>
      </c>
      <c r="B25" s="13" t="s">
        <v>32</v>
      </c>
      <c r="C25" s="14">
        <v>200</v>
      </c>
      <c r="D25" s="15"/>
      <c r="E25" s="15"/>
      <c r="F25" s="16">
        <f t="shared" ref="F25:U26" si="13">F26</f>
        <v>500000</v>
      </c>
      <c r="G25" s="16">
        <f t="shared" si="13"/>
        <v>0</v>
      </c>
      <c r="H25" s="16">
        <f t="shared" si="13"/>
        <v>0</v>
      </c>
      <c r="I25" s="16">
        <f t="shared" si="13"/>
        <v>0</v>
      </c>
      <c r="J25" s="16">
        <f t="shared" si="13"/>
        <v>500000</v>
      </c>
      <c r="K25" s="16">
        <f t="shared" si="13"/>
        <v>0</v>
      </c>
      <c r="L25" s="16">
        <f t="shared" si="13"/>
        <v>500000</v>
      </c>
      <c r="M25" s="16">
        <f t="shared" si="13"/>
        <v>0</v>
      </c>
      <c r="N25" s="16">
        <f t="shared" si="13"/>
        <v>0</v>
      </c>
      <c r="O25" s="16">
        <f t="shared" si="13"/>
        <v>0</v>
      </c>
      <c r="P25" s="16">
        <f t="shared" si="13"/>
        <v>500000</v>
      </c>
      <c r="Q25" s="16">
        <f t="shared" si="13"/>
        <v>0</v>
      </c>
      <c r="R25" s="16">
        <f t="shared" si="13"/>
        <v>500000</v>
      </c>
      <c r="S25" s="16">
        <f t="shared" si="13"/>
        <v>0</v>
      </c>
      <c r="T25" s="16">
        <f t="shared" si="13"/>
        <v>0</v>
      </c>
      <c r="U25" s="16">
        <f t="shared" si="13"/>
        <v>0</v>
      </c>
      <c r="V25" s="16">
        <f t="shared" ref="R25:W26" si="14">V26</f>
        <v>500000</v>
      </c>
      <c r="W25" s="16">
        <f t="shared" si="14"/>
        <v>0</v>
      </c>
      <c r="X25" s="47"/>
    </row>
    <row r="26" spans="1:24">
      <c r="A26" s="18" t="s">
        <v>25</v>
      </c>
      <c r="B26" s="13" t="s">
        <v>32</v>
      </c>
      <c r="C26" s="14">
        <v>200</v>
      </c>
      <c r="D26" s="15" t="s">
        <v>26</v>
      </c>
      <c r="E26" s="15"/>
      <c r="F26" s="16">
        <f t="shared" si="13"/>
        <v>500000</v>
      </c>
      <c r="G26" s="16">
        <f t="shared" si="13"/>
        <v>0</v>
      </c>
      <c r="H26" s="16">
        <f t="shared" si="13"/>
        <v>0</v>
      </c>
      <c r="I26" s="16">
        <f t="shared" si="13"/>
        <v>0</v>
      </c>
      <c r="J26" s="16">
        <f t="shared" si="13"/>
        <v>500000</v>
      </c>
      <c r="K26" s="16">
        <f t="shared" si="13"/>
        <v>0</v>
      </c>
      <c r="L26" s="16">
        <f t="shared" si="13"/>
        <v>500000</v>
      </c>
      <c r="M26" s="16">
        <f t="shared" si="13"/>
        <v>0</v>
      </c>
      <c r="N26" s="16">
        <f t="shared" si="13"/>
        <v>0</v>
      </c>
      <c r="O26" s="16">
        <f t="shared" si="13"/>
        <v>0</v>
      </c>
      <c r="P26" s="16">
        <f t="shared" si="13"/>
        <v>500000</v>
      </c>
      <c r="Q26" s="16">
        <f t="shared" si="13"/>
        <v>0</v>
      </c>
      <c r="R26" s="16">
        <f t="shared" si="14"/>
        <v>500000</v>
      </c>
      <c r="S26" s="16">
        <f t="shared" si="14"/>
        <v>0</v>
      </c>
      <c r="T26" s="16">
        <f t="shared" si="14"/>
        <v>0</v>
      </c>
      <c r="U26" s="16">
        <f t="shared" si="14"/>
        <v>0</v>
      </c>
      <c r="V26" s="16">
        <f t="shared" si="14"/>
        <v>500000</v>
      </c>
      <c r="W26" s="16">
        <f t="shared" si="14"/>
        <v>0</v>
      </c>
      <c r="X26" s="47"/>
    </row>
    <row r="27" spans="1:24">
      <c r="A27" s="18" t="s">
        <v>27</v>
      </c>
      <c r="B27" s="13" t="s">
        <v>32</v>
      </c>
      <c r="C27" s="14">
        <v>200</v>
      </c>
      <c r="D27" s="15" t="s">
        <v>26</v>
      </c>
      <c r="E27" s="15" t="s">
        <v>26</v>
      </c>
      <c r="F27" s="16">
        <f>'[1]3. разделы '!F840</f>
        <v>500000</v>
      </c>
      <c r="G27" s="16">
        <f>'[1]3. разделы '!G840</f>
        <v>0</v>
      </c>
      <c r="H27" s="16">
        <f>'[1]3. разделы '!H840</f>
        <v>0</v>
      </c>
      <c r="I27" s="16">
        <f>'[1]3. разделы '!I840</f>
        <v>0</v>
      </c>
      <c r="J27" s="16">
        <f>'[1]3. разделы '!J840</f>
        <v>500000</v>
      </c>
      <c r="K27" s="16">
        <f>'[1]3. разделы '!K840</f>
        <v>0</v>
      </c>
      <c r="L27" s="16">
        <f>'[1]3. разделы '!L840</f>
        <v>500000</v>
      </c>
      <c r="M27" s="16">
        <f>'[1]3. разделы '!M840</f>
        <v>0</v>
      </c>
      <c r="N27" s="16">
        <f>'[1]3. разделы '!N840</f>
        <v>0</v>
      </c>
      <c r="O27" s="16">
        <f>'[1]3. разделы '!O840</f>
        <v>0</v>
      </c>
      <c r="P27" s="16">
        <f>'[1]3. разделы '!P840</f>
        <v>500000</v>
      </c>
      <c r="Q27" s="16">
        <f>'[1]3. разделы '!Q840</f>
        <v>0</v>
      </c>
      <c r="R27" s="16">
        <f>'[1]3. разделы '!R840</f>
        <v>500000</v>
      </c>
      <c r="S27" s="16">
        <f>'[1]3. разделы '!S840</f>
        <v>0</v>
      </c>
      <c r="T27" s="16">
        <f>'[1]3. разделы '!T840</f>
        <v>0</v>
      </c>
      <c r="U27" s="16">
        <f>'[1]3. разделы '!U840</f>
        <v>0</v>
      </c>
      <c r="V27" s="16">
        <f>'[1]3. разделы '!V840</f>
        <v>500000</v>
      </c>
      <c r="W27" s="16">
        <f>'[1]3. разделы '!W840</f>
        <v>0</v>
      </c>
      <c r="X27" s="47"/>
    </row>
    <row r="28" spans="1:24" ht="36" hidden="1">
      <c r="A28" s="18" t="s">
        <v>35</v>
      </c>
      <c r="B28" s="13" t="s">
        <v>36</v>
      </c>
      <c r="C28" s="14"/>
      <c r="D28" s="15"/>
      <c r="E28" s="15"/>
      <c r="F28" s="16">
        <f>F51+F55+F29+F40+F36+F47+F59</f>
        <v>0</v>
      </c>
      <c r="G28" s="16">
        <f t="shared" ref="G28:W28" si="15">G51+G55+G29+G40+G36+G47+G59</f>
        <v>0</v>
      </c>
      <c r="H28" s="16">
        <f t="shared" si="15"/>
        <v>0</v>
      </c>
      <c r="I28" s="16">
        <f t="shared" si="15"/>
        <v>0</v>
      </c>
      <c r="J28" s="16">
        <f t="shared" si="15"/>
        <v>0</v>
      </c>
      <c r="K28" s="16">
        <f t="shared" si="15"/>
        <v>0</v>
      </c>
      <c r="L28" s="16">
        <f t="shared" si="15"/>
        <v>0</v>
      </c>
      <c r="M28" s="16">
        <f t="shared" si="15"/>
        <v>0</v>
      </c>
      <c r="N28" s="16">
        <f t="shared" si="15"/>
        <v>0</v>
      </c>
      <c r="O28" s="16">
        <f t="shared" si="15"/>
        <v>0</v>
      </c>
      <c r="P28" s="16">
        <f t="shared" si="15"/>
        <v>0</v>
      </c>
      <c r="Q28" s="16">
        <f t="shared" si="15"/>
        <v>0</v>
      </c>
      <c r="R28" s="16">
        <f t="shared" si="15"/>
        <v>0</v>
      </c>
      <c r="S28" s="16">
        <f t="shared" si="15"/>
        <v>0</v>
      </c>
      <c r="T28" s="16">
        <f t="shared" si="15"/>
        <v>0</v>
      </c>
      <c r="U28" s="16">
        <f t="shared" si="15"/>
        <v>0</v>
      </c>
      <c r="V28" s="16">
        <f t="shared" si="15"/>
        <v>0</v>
      </c>
      <c r="W28" s="16">
        <f t="shared" si="15"/>
        <v>0</v>
      </c>
      <c r="X28" s="47"/>
    </row>
    <row r="29" spans="1:24" ht="36" hidden="1">
      <c r="A29" s="18" t="s">
        <v>37</v>
      </c>
      <c r="B29" s="13" t="s">
        <v>38</v>
      </c>
      <c r="C29" s="14"/>
      <c r="D29" s="15"/>
      <c r="E29" s="15"/>
      <c r="F29" s="16">
        <f>F33+F30</f>
        <v>0</v>
      </c>
      <c r="G29" s="16">
        <f t="shared" ref="G29:W29" si="16">G33+G30</f>
        <v>0</v>
      </c>
      <c r="H29" s="16">
        <f t="shared" si="16"/>
        <v>0</v>
      </c>
      <c r="I29" s="16">
        <f t="shared" si="16"/>
        <v>0</v>
      </c>
      <c r="J29" s="16">
        <f t="shared" si="16"/>
        <v>0</v>
      </c>
      <c r="K29" s="16">
        <f t="shared" si="16"/>
        <v>0</v>
      </c>
      <c r="L29" s="16">
        <f t="shared" si="16"/>
        <v>0</v>
      </c>
      <c r="M29" s="16">
        <f t="shared" si="16"/>
        <v>0</v>
      </c>
      <c r="N29" s="16">
        <f t="shared" si="16"/>
        <v>0</v>
      </c>
      <c r="O29" s="16">
        <f t="shared" si="16"/>
        <v>0</v>
      </c>
      <c r="P29" s="16">
        <f t="shared" si="16"/>
        <v>0</v>
      </c>
      <c r="Q29" s="16">
        <f t="shared" si="16"/>
        <v>0</v>
      </c>
      <c r="R29" s="16">
        <f t="shared" si="16"/>
        <v>0</v>
      </c>
      <c r="S29" s="16">
        <f t="shared" si="16"/>
        <v>0</v>
      </c>
      <c r="T29" s="16">
        <f t="shared" si="16"/>
        <v>0</v>
      </c>
      <c r="U29" s="16">
        <f t="shared" si="16"/>
        <v>0</v>
      </c>
      <c r="V29" s="16">
        <f t="shared" si="16"/>
        <v>0</v>
      </c>
      <c r="W29" s="16">
        <f t="shared" si="16"/>
        <v>0</v>
      </c>
      <c r="X29" s="47"/>
    </row>
    <row r="30" spans="1:24" ht="24" hidden="1">
      <c r="A30" s="18" t="s">
        <v>34</v>
      </c>
      <c r="B30" s="13" t="s">
        <v>38</v>
      </c>
      <c r="C30" s="14">
        <v>200</v>
      </c>
      <c r="D30" s="15"/>
      <c r="E30" s="15"/>
      <c r="F30" s="16">
        <f>F31</f>
        <v>0</v>
      </c>
      <c r="G30" s="16">
        <f t="shared" ref="G30:W31" si="17">G31</f>
        <v>0</v>
      </c>
      <c r="H30" s="16">
        <f t="shared" si="17"/>
        <v>0</v>
      </c>
      <c r="I30" s="16">
        <f t="shared" si="17"/>
        <v>0</v>
      </c>
      <c r="J30" s="16">
        <f t="shared" si="17"/>
        <v>0</v>
      </c>
      <c r="K30" s="16">
        <f t="shared" si="17"/>
        <v>0</v>
      </c>
      <c r="L30" s="16">
        <f t="shared" si="17"/>
        <v>0</v>
      </c>
      <c r="M30" s="16">
        <f t="shared" si="17"/>
        <v>0</v>
      </c>
      <c r="N30" s="16">
        <f t="shared" si="17"/>
        <v>0</v>
      </c>
      <c r="O30" s="16">
        <f t="shared" si="17"/>
        <v>0</v>
      </c>
      <c r="P30" s="16">
        <f t="shared" si="17"/>
        <v>0</v>
      </c>
      <c r="Q30" s="16">
        <f t="shared" si="17"/>
        <v>0</v>
      </c>
      <c r="R30" s="16">
        <f t="shared" si="17"/>
        <v>0</v>
      </c>
      <c r="S30" s="16">
        <f t="shared" si="17"/>
        <v>0</v>
      </c>
      <c r="T30" s="16">
        <f t="shared" si="17"/>
        <v>0</v>
      </c>
      <c r="U30" s="16">
        <f t="shared" si="17"/>
        <v>0</v>
      </c>
      <c r="V30" s="16">
        <f t="shared" si="17"/>
        <v>0</v>
      </c>
      <c r="W30" s="16">
        <f t="shared" si="17"/>
        <v>0</v>
      </c>
      <c r="X30" s="47"/>
    </row>
    <row r="31" spans="1:24" hidden="1">
      <c r="A31" s="18" t="s">
        <v>25</v>
      </c>
      <c r="B31" s="13" t="s">
        <v>38</v>
      </c>
      <c r="C31" s="14">
        <v>200</v>
      </c>
      <c r="D31" s="15" t="s">
        <v>26</v>
      </c>
      <c r="E31" s="15"/>
      <c r="F31" s="16">
        <f>F32</f>
        <v>0</v>
      </c>
      <c r="G31" s="16">
        <f t="shared" si="17"/>
        <v>0</v>
      </c>
      <c r="H31" s="16">
        <f t="shared" si="17"/>
        <v>0</v>
      </c>
      <c r="I31" s="16">
        <f t="shared" si="17"/>
        <v>0</v>
      </c>
      <c r="J31" s="16">
        <f t="shared" si="17"/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  <c r="R31" s="16">
        <f t="shared" si="17"/>
        <v>0</v>
      </c>
      <c r="S31" s="16">
        <f t="shared" si="17"/>
        <v>0</v>
      </c>
      <c r="T31" s="16">
        <f t="shared" si="17"/>
        <v>0</v>
      </c>
      <c r="U31" s="16">
        <f t="shared" si="17"/>
        <v>0</v>
      </c>
      <c r="V31" s="16">
        <f t="shared" si="17"/>
        <v>0</v>
      </c>
      <c r="W31" s="16">
        <f t="shared" si="17"/>
        <v>0</v>
      </c>
      <c r="X31" s="47"/>
    </row>
    <row r="32" spans="1:24" hidden="1">
      <c r="A32" s="18" t="s">
        <v>27</v>
      </c>
      <c r="B32" s="13" t="s">
        <v>38</v>
      </c>
      <c r="C32" s="14">
        <v>200</v>
      </c>
      <c r="D32" s="15" t="s">
        <v>26</v>
      </c>
      <c r="E32" s="15" t="s">
        <v>26</v>
      </c>
      <c r="F32" s="16">
        <f>'[1]3. разделы '!F843</f>
        <v>0</v>
      </c>
      <c r="G32" s="16">
        <f>'[1]3. разделы '!G843</f>
        <v>0</v>
      </c>
      <c r="H32" s="16">
        <f>'[1]3. разделы '!H843</f>
        <v>0</v>
      </c>
      <c r="I32" s="16">
        <f>'[1]3. разделы '!I843</f>
        <v>0</v>
      </c>
      <c r="J32" s="16">
        <f>'[1]3. разделы '!J843</f>
        <v>0</v>
      </c>
      <c r="K32" s="16">
        <f>'[1]3. разделы '!K843</f>
        <v>0</v>
      </c>
      <c r="L32" s="16">
        <f>'[1]3. разделы '!L843</f>
        <v>0</v>
      </c>
      <c r="M32" s="16">
        <f>'[1]3. разделы '!M843</f>
        <v>0</v>
      </c>
      <c r="N32" s="16">
        <f>'[1]3. разделы '!N843</f>
        <v>0</v>
      </c>
      <c r="O32" s="16">
        <f>'[1]3. разделы '!O843</f>
        <v>0</v>
      </c>
      <c r="P32" s="16">
        <f>'[1]3. разделы '!P843</f>
        <v>0</v>
      </c>
      <c r="Q32" s="16">
        <f>'[1]3. разделы '!Q843</f>
        <v>0</v>
      </c>
      <c r="R32" s="16">
        <f>'[1]3. разделы '!R843</f>
        <v>0</v>
      </c>
      <c r="S32" s="16">
        <f>'[1]3. разделы '!S843</f>
        <v>0</v>
      </c>
      <c r="T32" s="16">
        <f>'[1]3. разделы '!T843</f>
        <v>0</v>
      </c>
      <c r="U32" s="16">
        <f>'[1]3. разделы '!U843</f>
        <v>0</v>
      </c>
      <c r="V32" s="16">
        <f>'[1]3. разделы '!V843</f>
        <v>0</v>
      </c>
      <c r="W32" s="16">
        <f>'[1]3. разделы '!W843</f>
        <v>0</v>
      </c>
      <c r="X32" s="47"/>
    </row>
    <row r="33" spans="1:24" ht="24" hidden="1">
      <c r="A33" s="18" t="s">
        <v>24</v>
      </c>
      <c r="B33" s="13" t="s">
        <v>38</v>
      </c>
      <c r="C33" s="14">
        <v>600</v>
      </c>
      <c r="D33" s="15"/>
      <c r="E33" s="15"/>
      <c r="F33" s="16">
        <f>F34</f>
        <v>0</v>
      </c>
      <c r="G33" s="16">
        <f t="shared" ref="G33:K34" si="18">G34</f>
        <v>0</v>
      </c>
      <c r="H33" s="16">
        <f t="shared" si="18"/>
        <v>0</v>
      </c>
      <c r="I33" s="16">
        <f t="shared" si="18"/>
        <v>0</v>
      </c>
      <c r="J33" s="16">
        <f t="shared" si="18"/>
        <v>0</v>
      </c>
      <c r="K33" s="16">
        <f t="shared" si="18"/>
        <v>0</v>
      </c>
      <c r="L33" s="16">
        <f>L34</f>
        <v>0</v>
      </c>
      <c r="M33" s="16">
        <f t="shared" ref="M33:Q34" si="19">M34</f>
        <v>0</v>
      </c>
      <c r="N33" s="16">
        <f t="shared" si="19"/>
        <v>0</v>
      </c>
      <c r="O33" s="16">
        <f t="shared" si="19"/>
        <v>0</v>
      </c>
      <c r="P33" s="16">
        <f t="shared" si="19"/>
        <v>0</v>
      </c>
      <c r="Q33" s="16">
        <f t="shared" si="19"/>
        <v>0</v>
      </c>
      <c r="R33" s="16">
        <f>R34</f>
        <v>0</v>
      </c>
      <c r="S33" s="16">
        <f t="shared" ref="S33:W34" si="20">S34</f>
        <v>0</v>
      </c>
      <c r="T33" s="16">
        <f t="shared" si="20"/>
        <v>0</v>
      </c>
      <c r="U33" s="16">
        <f t="shared" si="20"/>
        <v>0</v>
      </c>
      <c r="V33" s="16">
        <f t="shared" si="20"/>
        <v>0</v>
      </c>
      <c r="W33" s="16">
        <f t="shared" si="20"/>
        <v>0</v>
      </c>
      <c r="X33" s="47"/>
    </row>
    <row r="34" spans="1:24" hidden="1">
      <c r="A34" s="18" t="s">
        <v>25</v>
      </c>
      <c r="B34" s="13" t="s">
        <v>38</v>
      </c>
      <c r="C34" s="14">
        <v>600</v>
      </c>
      <c r="D34" s="15" t="s">
        <v>26</v>
      </c>
      <c r="E34" s="15"/>
      <c r="F34" s="16">
        <f>F35</f>
        <v>0</v>
      </c>
      <c r="G34" s="16">
        <f t="shared" si="18"/>
        <v>0</v>
      </c>
      <c r="H34" s="16">
        <f t="shared" si="18"/>
        <v>0</v>
      </c>
      <c r="I34" s="16">
        <f t="shared" si="18"/>
        <v>0</v>
      </c>
      <c r="J34" s="16">
        <f t="shared" si="18"/>
        <v>0</v>
      </c>
      <c r="K34" s="16">
        <f t="shared" si="18"/>
        <v>0</v>
      </c>
      <c r="L34" s="16">
        <f>L35</f>
        <v>0</v>
      </c>
      <c r="M34" s="16">
        <f t="shared" si="19"/>
        <v>0</v>
      </c>
      <c r="N34" s="16">
        <f t="shared" si="19"/>
        <v>0</v>
      </c>
      <c r="O34" s="16">
        <f t="shared" si="19"/>
        <v>0</v>
      </c>
      <c r="P34" s="16">
        <f t="shared" si="19"/>
        <v>0</v>
      </c>
      <c r="Q34" s="16">
        <f t="shared" si="19"/>
        <v>0</v>
      </c>
      <c r="R34" s="16">
        <f>R35</f>
        <v>0</v>
      </c>
      <c r="S34" s="16">
        <f t="shared" si="20"/>
        <v>0</v>
      </c>
      <c r="T34" s="16">
        <f t="shared" si="20"/>
        <v>0</v>
      </c>
      <c r="U34" s="16">
        <f t="shared" si="20"/>
        <v>0</v>
      </c>
      <c r="V34" s="16">
        <f t="shared" si="20"/>
        <v>0</v>
      </c>
      <c r="W34" s="16">
        <f t="shared" si="20"/>
        <v>0</v>
      </c>
      <c r="X34" s="47"/>
    </row>
    <row r="35" spans="1:24" hidden="1">
      <c r="A35" s="18" t="s">
        <v>27</v>
      </c>
      <c r="B35" s="13" t="s">
        <v>38</v>
      </c>
      <c r="C35" s="14">
        <v>600</v>
      </c>
      <c r="D35" s="15" t="s">
        <v>26</v>
      </c>
      <c r="E35" s="15" t="s">
        <v>26</v>
      </c>
      <c r="F35" s="16">
        <f>'[1]3. разделы '!F844</f>
        <v>0</v>
      </c>
      <c r="G35" s="16">
        <f>'[1]3. разделы '!G844</f>
        <v>0</v>
      </c>
      <c r="H35" s="16">
        <f>'[1]3. разделы '!H844</f>
        <v>0</v>
      </c>
      <c r="I35" s="16">
        <f>'[1]3. разделы '!I844</f>
        <v>0</v>
      </c>
      <c r="J35" s="16">
        <f>'[1]3. разделы '!J844</f>
        <v>0</v>
      </c>
      <c r="K35" s="16">
        <f>'[1]3. разделы '!K844</f>
        <v>0</v>
      </c>
      <c r="L35" s="16">
        <f>'[1]3. разделы '!L844</f>
        <v>0</v>
      </c>
      <c r="M35" s="16">
        <f>'[1]3. разделы '!M844</f>
        <v>0</v>
      </c>
      <c r="N35" s="16">
        <f>'[1]3. разделы '!N844</f>
        <v>0</v>
      </c>
      <c r="O35" s="16">
        <f>'[1]3. разделы '!O844</f>
        <v>0</v>
      </c>
      <c r="P35" s="16">
        <f>'[1]3. разделы '!P844</f>
        <v>0</v>
      </c>
      <c r="Q35" s="16">
        <f>'[1]3. разделы '!Q844</f>
        <v>0</v>
      </c>
      <c r="R35" s="16">
        <f>'[1]3. разделы '!R844</f>
        <v>0</v>
      </c>
      <c r="S35" s="16">
        <f>'[1]3. разделы '!S844</f>
        <v>0</v>
      </c>
      <c r="T35" s="16">
        <f>'[1]3. разделы '!T844</f>
        <v>0</v>
      </c>
      <c r="U35" s="16">
        <f>'[1]3. разделы '!U844</f>
        <v>0</v>
      </c>
      <c r="V35" s="16">
        <f>'[1]3. разделы '!V844</f>
        <v>0</v>
      </c>
      <c r="W35" s="16">
        <f>'[1]3. разделы '!W844</f>
        <v>0</v>
      </c>
      <c r="X35" s="47"/>
    </row>
    <row r="36" spans="1:24" ht="72" hidden="1">
      <c r="A36" s="18" t="s">
        <v>39</v>
      </c>
      <c r="B36" s="21" t="s">
        <v>40</v>
      </c>
      <c r="C36" s="14"/>
      <c r="D36" s="15"/>
      <c r="E36" s="15"/>
      <c r="F36" s="16">
        <f>F37</f>
        <v>0</v>
      </c>
      <c r="G36" s="16">
        <f t="shared" ref="G36:W38" si="21">G37</f>
        <v>0</v>
      </c>
      <c r="H36" s="16">
        <f t="shared" si="21"/>
        <v>0</v>
      </c>
      <c r="I36" s="16">
        <f t="shared" si="21"/>
        <v>0</v>
      </c>
      <c r="J36" s="16">
        <f t="shared" si="21"/>
        <v>0</v>
      </c>
      <c r="K36" s="16">
        <f t="shared" si="21"/>
        <v>0</v>
      </c>
      <c r="L36" s="16">
        <f t="shared" si="21"/>
        <v>0</v>
      </c>
      <c r="M36" s="16">
        <f t="shared" si="21"/>
        <v>0</v>
      </c>
      <c r="N36" s="16">
        <f t="shared" si="21"/>
        <v>0</v>
      </c>
      <c r="O36" s="16">
        <f t="shared" si="21"/>
        <v>0</v>
      </c>
      <c r="P36" s="16">
        <f t="shared" si="21"/>
        <v>0</v>
      </c>
      <c r="Q36" s="16">
        <f t="shared" si="21"/>
        <v>0</v>
      </c>
      <c r="R36" s="16">
        <f t="shared" si="21"/>
        <v>0</v>
      </c>
      <c r="S36" s="16">
        <f t="shared" si="21"/>
        <v>0</v>
      </c>
      <c r="T36" s="16">
        <f t="shared" si="21"/>
        <v>0</v>
      </c>
      <c r="U36" s="16">
        <f t="shared" si="21"/>
        <v>0</v>
      </c>
      <c r="V36" s="16">
        <f t="shared" si="21"/>
        <v>0</v>
      </c>
      <c r="W36" s="16">
        <f t="shared" si="21"/>
        <v>0</v>
      </c>
      <c r="X36" s="47"/>
    </row>
    <row r="37" spans="1:24" ht="24" hidden="1">
      <c r="A37" s="18" t="s">
        <v>24</v>
      </c>
      <c r="B37" s="21" t="s">
        <v>40</v>
      </c>
      <c r="C37" s="14">
        <v>600</v>
      </c>
      <c r="D37" s="15"/>
      <c r="E37" s="15"/>
      <c r="F37" s="16">
        <f>F38</f>
        <v>0</v>
      </c>
      <c r="G37" s="16">
        <f t="shared" si="21"/>
        <v>0</v>
      </c>
      <c r="H37" s="16">
        <f t="shared" si="21"/>
        <v>0</v>
      </c>
      <c r="I37" s="16">
        <f t="shared" si="21"/>
        <v>0</v>
      </c>
      <c r="J37" s="16">
        <f t="shared" si="21"/>
        <v>0</v>
      </c>
      <c r="K37" s="16">
        <f t="shared" si="21"/>
        <v>0</v>
      </c>
      <c r="L37" s="16">
        <f t="shared" si="21"/>
        <v>0</v>
      </c>
      <c r="M37" s="16">
        <f t="shared" si="21"/>
        <v>0</v>
      </c>
      <c r="N37" s="16">
        <f t="shared" si="21"/>
        <v>0</v>
      </c>
      <c r="O37" s="16">
        <f t="shared" si="21"/>
        <v>0</v>
      </c>
      <c r="P37" s="16">
        <f t="shared" si="21"/>
        <v>0</v>
      </c>
      <c r="Q37" s="16">
        <f t="shared" si="21"/>
        <v>0</v>
      </c>
      <c r="R37" s="16">
        <f t="shared" si="21"/>
        <v>0</v>
      </c>
      <c r="S37" s="16">
        <f t="shared" si="21"/>
        <v>0</v>
      </c>
      <c r="T37" s="16">
        <f t="shared" si="21"/>
        <v>0</v>
      </c>
      <c r="U37" s="16">
        <f t="shared" si="21"/>
        <v>0</v>
      </c>
      <c r="V37" s="16">
        <f t="shared" si="21"/>
        <v>0</v>
      </c>
      <c r="W37" s="16">
        <f t="shared" si="21"/>
        <v>0</v>
      </c>
      <c r="X37" s="47"/>
    </row>
    <row r="38" spans="1:24" hidden="1">
      <c r="A38" s="18" t="s">
        <v>25</v>
      </c>
      <c r="B38" s="21" t="s">
        <v>40</v>
      </c>
      <c r="C38" s="14">
        <v>600</v>
      </c>
      <c r="D38" s="15" t="s">
        <v>26</v>
      </c>
      <c r="E38" s="15"/>
      <c r="F38" s="16">
        <f>F39</f>
        <v>0</v>
      </c>
      <c r="G38" s="16">
        <f t="shared" si="21"/>
        <v>0</v>
      </c>
      <c r="H38" s="16">
        <f t="shared" si="21"/>
        <v>0</v>
      </c>
      <c r="I38" s="16">
        <f t="shared" si="21"/>
        <v>0</v>
      </c>
      <c r="J38" s="16">
        <f t="shared" si="21"/>
        <v>0</v>
      </c>
      <c r="K38" s="16">
        <f t="shared" si="21"/>
        <v>0</v>
      </c>
      <c r="L38" s="16">
        <f t="shared" si="21"/>
        <v>0</v>
      </c>
      <c r="M38" s="16">
        <f t="shared" si="21"/>
        <v>0</v>
      </c>
      <c r="N38" s="16">
        <f t="shared" si="21"/>
        <v>0</v>
      </c>
      <c r="O38" s="16">
        <f t="shared" si="21"/>
        <v>0</v>
      </c>
      <c r="P38" s="16">
        <f t="shared" si="21"/>
        <v>0</v>
      </c>
      <c r="Q38" s="16">
        <f t="shared" si="21"/>
        <v>0</v>
      </c>
      <c r="R38" s="16">
        <f t="shared" si="21"/>
        <v>0</v>
      </c>
      <c r="S38" s="16">
        <f t="shared" si="21"/>
        <v>0</v>
      </c>
      <c r="T38" s="16">
        <f t="shared" si="21"/>
        <v>0</v>
      </c>
      <c r="U38" s="16">
        <f t="shared" si="21"/>
        <v>0</v>
      </c>
      <c r="V38" s="16">
        <f t="shared" si="21"/>
        <v>0</v>
      </c>
      <c r="W38" s="16">
        <f t="shared" si="21"/>
        <v>0</v>
      </c>
      <c r="X38" s="47"/>
    </row>
    <row r="39" spans="1:24" hidden="1">
      <c r="A39" s="18" t="s">
        <v>27</v>
      </c>
      <c r="B39" s="21" t="s">
        <v>40</v>
      </c>
      <c r="C39" s="14">
        <v>600</v>
      </c>
      <c r="D39" s="15" t="s">
        <v>26</v>
      </c>
      <c r="E39" s="15" t="s">
        <v>26</v>
      </c>
      <c r="F39" s="16">
        <f>'[1]3. разделы '!F846</f>
        <v>0</v>
      </c>
      <c r="G39" s="16">
        <f>'[1]3. разделы '!G846</f>
        <v>0</v>
      </c>
      <c r="H39" s="16">
        <f>'[1]3. разделы '!H846</f>
        <v>0</v>
      </c>
      <c r="I39" s="16">
        <f>'[1]3. разделы '!I846</f>
        <v>0</v>
      </c>
      <c r="J39" s="16">
        <f>'[1]3. разделы '!J846</f>
        <v>0</v>
      </c>
      <c r="K39" s="16">
        <f>'[1]3. разделы '!K846</f>
        <v>0</v>
      </c>
      <c r="L39" s="16">
        <f>'[1]3. разделы '!L846</f>
        <v>0</v>
      </c>
      <c r="M39" s="16">
        <f>'[1]3. разделы '!M846</f>
        <v>0</v>
      </c>
      <c r="N39" s="16">
        <f>'[1]3. разделы '!N846</f>
        <v>0</v>
      </c>
      <c r="O39" s="16">
        <f>'[1]3. разделы '!O846</f>
        <v>0</v>
      </c>
      <c r="P39" s="16">
        <f>'[1]3. разделы '!P846</f>
        <v>0</v>
      </c>
      <c r="Q39" s="16">
        <f>'[1]3. разделы '!Q846</f>
        <v>0</v>
      </c>
      <c r="R39" s="16">
        <f>'[1]3. разделы '!R846</f>
        <v>0</v>
      </c>
      <c r="S39" s="16">
        <f>'[1]3. разделы '!S846</f>
        <v>0</v>
      </c>
      <c r="T39" s="16">
        <f>'[1]3. разделы '!T846</f>
        <v>0</v>
      </c>
      <c r="U39" s="16">
        <f>'[1]3. разделы '!U846</f>
        <v>0</v>
      </c>
      <c r="V39" s="16">
        <f>'[1]3. разделы '!V846</f>
        <v>0</v>
      </c>
      <c r="W39" s="16">
        <f>'[1]3. разделы '!W846</f>
        <v>0</v>
      </c>
      <c r="X39" s="47"/>
    </row>
    <row r="40" spans="1:24" ht="24" hidden="1">
      <c r="A40" s="18" t="s">
        <v>41</v>
      </c>
      <c r="B40" s="46" t="s">
        <v>42</v>
      </c>
      <c r="C40" s="14"/>
      <c r="D40" s="15"/>
      <c r="E40" s="15"/>
      <c r="F40" s="16">
        <f>F44+F41</f>
        <v>0</v>
      </c>
      <c r="G40" s="16">
        <f t="shared" ref="G40:W40" si="22">G44+G41</f>
        <v>0</v>
      </c>
      <c r="H40" s="16">
        <f t="shared" si="22"/>
        <v>0</v>
      </c>
      <c r="I40" s="16">
        <f t="shared" si="22"/>
        <v>0</v>
      </c>
      <c r="J40" s="16">
        <f t="shared" si="22"/>
        <v>0</v>
      </c>
      <c r="K40" s="16">
        <f t="shared" si="22"/>
        <v>0</v>
      </c>
      <c r="L40" s="16">
        <f t="shared" si="22"/>
        <v>0</v>
      </c>
      <c r="M40" s="16">
        <f t="shared" si="22"/>
        <v>0</v>
      </c>
      <c r="N40" s="16">
        <f t="shared" si="22"/>
        <v>0</v>
      </c>
      <c r="O40" s="16">
        <f t="shared" si="22"/>
        <v>0</v>
      </c>
      <c r="P40" s="16">
        <f t="shared" si="22"/>
        <v>0</v>
      </c>
      <c r="Q40" s="16">
        <f t="shared" si="22"/>
        <v>0</v>
      </c>
      <c r="R40" s="16">
        <f t="shared" si="22"/>
        <v>0</v>
      </c>
      <c r="S40" s="16">
        <f t="shared" si="22"/>
        <v>0</v>
      </c>
      <c r="T40" s="16">
        <f t="shared" si="22"/>
        <v>0</v>
      </c>
      <c r="U40" s="16">
        <f t="shared" si="22"/>
        <v>0</v>
      </c>
      <c r="V40" s="16">
        <f t="shared" si="22"/>
        <v>0</v>
      </c>
      <c r="W40" s="16">
        <f t="shared" si="22"/>
        <v>0</v>
      </c>
      <c r="X40" s="47"/>
    </row>
    <row r="41" spans="1:24" ht="24" hidden="1">
      <c r="A41" s="18" t="s">
        <v>34</v>
      </c>
      <c r="B41" s="46" t="s">
        <v>42</v>
      </c>
      <c r="C41" s="14">
        <v>200</v>
      </c>
      <c r="D41" s="15"/>
      <c r="E41" s="15"/>
      <c r="F41" s="16">
        <f>F42</f>
        <v>0</v>
      </c>
      <c r="G41" s="16">
        <f t="shared" ref="G41:W42" si="23">G42</f>
        <v>0</v>
      </c>
      <c r="H41" s="16">
        <f t="shared" si="23"/>
        <v>0</v>
      </c>
      <c r="I41" s="16">
        <f t="shared" si="23"/>
        <v>0</v>
      </c>
      <c r="J41" s="16">
        <f t="shared" si="23"/>
        <v>0</v>
      </c>
      <c r="K41" s="16">
        <f t="shared" si="23"/>
        <v>0</v>
      </c>
      <c r="L41" s="16">
        <f t="shared" si="23"/>
        <v>0</v>
      </c>
      <c r="M41" s="16">
        <f t="shared" si="23"/>
        <v>0</v>
      </c>
      <c r="N41" s="16">
        <f t="shared" si="23"/>
        <v>0</v>
      </c>
      <c r="O41" s="16">
        <f t="shared" si="23"/>
        <v>0</v>
      </c>
      <c r="P41" s="16">
        <f t="shared" si="23"/>
        <v>0</v>
      </c>
      <c r="Q41" s="16">
        <f t="shared" si="23"/>
        <v>0</v>
      </c>
      <c r="R41" s="16">
        <f t="shared" si="23"/>
        <v>0</v>
      </c>
      <c r="S41" s="16">
        <f t="shared" si="23"/>
        <v>0</v>
      </c>
      <c r="T41" s="16">
        <f t="shared" si="23"/>
        <v>0</v>
      </c>
      <c r="U41" s="16">
        <f t="shared" si="23"/>
        <v>0</v>
      </c>
      <c r="V41" s="16">
        <f t="shared" si="23"/>
        <v>0</v>
      </c>
      <c r="W41" s="16">
        <f t="shared" si="23"/>
        <v>0</v>
      </c>
      <c r="X41" s="47"/>
    </row>
    <row r="42" spans="1:24" hidden="1">
      <c r="A42" s="18" t="s">
        <v>25</v>
      </c>
      <c r="B42" s="46" t="s">
        <v>42</v>
      </c>
      <c r="C42" s="14">
        <v>200</v>
      </c>
      <c r="D42" s="15" t="s">
        <v>26</v>
      </c>
      <c r="E42" s="15"/>
      <c r="F42" s="16">
        <f>F43</f>
        <v>0</v>
      </c>
      <c r="G42" s="16">
        <f t="shared" si="23"/>
        <v>0</v>
      </c>
      <c r="H42" s="16">
        <f t="shared" si="23"/>
        <v>0</v>
      </c>
      <c r="I42" s="16">
        <f t="shared" si="23"/>
        <v>0</v>
      </c>
      <c r="J42" s="16">
        <f t="shared" si="23"/>
        <v>0</v>
      </c>
      <c r="K42" s="16">
        <f t="shared" si="23"/>
        <v>0</v>
      </c>
      <c r="L42" s="16">
        <f t="shared" si="23"/>
        <v>0</v>
      </c>
      <c r="M42" s="16">
        <f t="shared" si="23"/>
        <v>0</v>
      </c>
      <c r="N42" s="16">
        <f t="shared" si="23"/>
        <v>0</v>
      </c>
      <c r="O42" s="16">
        <f t="shared" si="23"/>
        <v>0</v>
      </c>
      <c r="P42" s="16">
        <f t="shared" si="23"/>
        <v>0</v>
      </c>
      <c r="Q42" s="16">
        <f t="shared" si="23"/>
        <v>0</v>
      </c>
      <c r="R42" s="16">
        <f t="shared" si="23"/>
        <v>0</v>
      </c>
      <c r="S42" s="16">
        <f t="shared" si="23"/>
        <v>0</v>
      </c>
      <c r="T42" s="16">
        <f t="shared" si="23"/>
        <v>0</v>
      </c>
      <c r="U42" s="16">
        <f t="shared" si="23"/>
        <v>0</v>
      </c>
      <c r="V42" s="16">
        <f t="shared" si="23"/>
        <v>0</v>
      </c>
      <c r="W42" s="16">
        <f t="shared" si="23"/>
        <v>0</v>
      </c>
      <c r="X42" s="47"/>
    </row>
    <row r="43" spans="1:24" hidden="1">
      <c r="A43" s="18" t="s">
        <v>27</v>
      </c>
      <c r="B43" s="46" t="s">
        <v>42</v>
      </c>
      <c r="C43" s="14">
        <v>200</v>
      </c>
      <c r="D43" s="15" t="s">
        <v>26</v>
      </c>
      <c r="E43" s="15" t="s">
        <v>26</v>
      </c>
      <c r="F43" s="16">
        <f>'[1]3. разделы '!F848</f>
        <v>0</v>
      </c>
      <c r="G43" s="16">
        <f>'[1]3. разделы '!G848</f>
        <v>0</v>
      </c>
      <c r="H43" s="16">
        <f>'[1]3. разделы '!H848</f>
        <v>0</v>
      </c>
      <c r="I43" s="16">
        <f>'[1]3. разделы '!I848</f>
        <v>0</v>
      </c>
      <c r="J43" s="16">
        <f>'[1]3. разделы '!J848</f>
        <v>0</v>
      </c>
      <c r="K43" s="16">
        <f>'[1]3. разделы '!K848</f>
        <v>0</v>
      </c>
      <c r="L43" s="16">
        <f>'[1]3. разделы '!L848</f>
        <v>0</v>
      </c>
      <c r="M43" s="16">
        <f>'[1]3. разделы '!M848</f>
        <v>0</v>
      </c>
      <c r="N43" s="16">
        <f>'[1]3. разделы '!N848</f>
        <v>0</v>
      </c>
      <c r="O43" s="16">
        <f>'[1]3. разделы '!O848</f>
        <v>0</v>
      </c>
      <c r="P43" s="16">
        <f>'[1]3. разделы '!P848</f>
        <v>0</v>
      </c>
      <c r="Q43" s="16">
        <f>'[1]3. разделы '!Q848</f>
        <v>0</v>
      </c>
      <c r="R43" s="16">
        <f>'[1]3. разделы '!R848</f>
        <v>0</v>
      </c>
      <c r="S43" s="16">
        <f>'[1]3. разделы '!S848</f>
        <v>0</v>
      </c>
      <c r="T43" s="16">
        <f>'[1]3. разделы '!T848</f>
        <v>0</v>
      </c>
      <c r="U43" s="16">
        <f>'[1]3. разделы '!U848</f>
        <v>0</v>
      </c>
      <c r="V43" s="16">
        <f>'[1]3. разделы '!V848</f>
        <v>0</v>
      </c>
      <c r="W43" s="16">
        <f>'[1]3. разделы '!W848</f>
        <v>0</v>
      </c>
      <c r="X43" s="47"/>
    </row>
    <row r="44" spans="1:24" ht="24" hidden="1">
      <c r="A44" s="18" t="s">
        <v>24</v>
      </c>
      <c r="B44" s="46" t="s">
        <v>42</v>
      </c>
      <c r="C44" s="14">
        <v>600</v>
      </c>
      <c r="D44" s="15"/>
      <c r="E44" s="15"/>
      <c r="F44" s="16">
        <f>F45</f>
        <v>0</v>
      </c>
      <c r="G44" s="16">
        <f t="shared" ref="G44:K45" si="24">G45</f>
        <v>0</v>
      </c>
      <c r="H44" s="16">
        <f t="shared" si="24"/>
        <v>0</v>
      </c>
      <c r="I44" s="16">
        <f t="shared" si="24"/>
        <v>0</v>
      </c>
      <c r="J44" s="16">
        <f t="shared" si="24"/>
        <v>0</v>
      </c>
      <c r="K44" s="16">
        <f t="shared" si="24"/>
        <v>0</v>
      </c>
      <c r="L44" s="16">
        <f>L45</f>
        <v>0</v>
      </c>
      <c r="M44" s="16">
        <f t="shared" ref="M44:Q45" si="25">M45</f>
        <v>0</v>
      </c>
      <c r="N44" s="16">
        <f t="shared" si="25"/>
        <v>0</v>
      </c>
      <c r="O44" s="16">
        <f t="shared" si="25"/>
        <v>0</v>
      </c>
      <c r="P44" s="16">
        <f t="shared" si="25"/>
        <v>0</v>
      </c>
      <c r="Q44" s="16">
        <f t="shared" si="25"/>
        <v>0</v>
      </c>
      <c r="R44" s="16">
        <f>R45</f>
        <v>0</v>
      </c>
      <c r="S44" s="16">
        <f t="shared" ref="S44:W45" si="26">S45</f>
        <v>0</v>
      </c>
      <c r="T44" s="16">
        <f t="shared" si="26"/>
        <v>0</v>
      </c>
      <c r="U44" s="16">
        <f t="shared" si="26"/>
        <v>0</v>
      </c>
      <c r="V44" s="16">
        <f t="shared" si="26"/>
        <v>0</v>
      </c>
      <c r="W44" s="16">
        <f t="shared" si="26"/>
        <v>0</v>
      </c>
      <c r="X44" s="47"/>
    </row>
    <row r="45" spans="1:24" hidden="1">
      <c r="A45" s="18" t="s">
        <v>25</v>
      </c>
      <c r="B45" s="46" t="s">
        <v>42</v>
      </c>
      <c r="C45" s="14">
        <v>600</v>
      </c>
      <c r="D45" s="15" t="s">
        <v>26</v>
      </c>
      <c r="E45" s="15"/>
      <c r="F45" s="16">
        <f>F46</f>
        <v>0</v>
      </c>
      <c r="G45" s="16">
        <f t="shared" si="24"/>
        <v>0</v>
      </c>
      <c r="H45" s="16">
        <f t="shared" si="24"/>
        <v>0</v>
      </c>
      <c r="I45" s="16">
        <f t="shared" si="24"/>
        <v>0</v>
      </c>
      <c r="J45" s="16">
        <f t="shared" si="24"/>
        <v>0</v>
      </c>
      <c r="K45" s="16">
        <f t="shared" si="24"/>
        <v>0</v>
      </c>
      <c r="L45" s="16">
        <f>L46</f>
        <v>0</v>
      </c>
      <c r="M45" s="16">
        <f t="shared" si="25"/>
        <v>0</v>
      </c>
      <c r="N45" s="16">
        <f t="shared" si="25"/>
        <v>0</v>
      </c>
      <c r="O45" s="16">
        <f t="shared" si="25"/>
        <v>0</v>
      </c>
      <c r="P45" s="16">
        <f t="shared" si="25"/>
        <v>0</v>
      </c>
      <c r="Q45" s="16">
        <f t="shared" si="25"/>
        <v>0</v>
      </c>
      <c r="R45" s="16">
        <f>R46</f>
        <v>0</v>
      </c>
      <c r="S45" s="16">
        <f t="shared" si="26"/>
        <v>0</v>
      </c>
      <c r="T45" s="16">
        <f t="shared" si="26"/>
        <v>0</v>
      </c>
      <c r="U45" s="16">
        <f t="shared" si="26"/>
        <v>0</v>
      </c>
      <c r="V45" s="16">
        <f t="shared" si="26"/>
        <v>0</v>
      </c>
      <c r="W45" s="16">
        <f t="shared" si="26"/>
        <v>0</v>
      </c>
      <c r="X45" s="47"/>
    </row>
    <row r="46" spans="1:24" hidden="1">
      <c r="A46" s="18" t="s">
        <v>27</v>
      </c>
      <c r="B46" s="46" t="s">
        <v>42</v>
      </c>
      <c r="C46" s="14">
        <v>600</v>
      </c>
      <c r="D46" s="15" t="s">
        <v>26</v>
      </c>
      <c r="E46" s="15" t="s">
        <v>26</v>
      </c>
      <c r="F46" s="16">
        <f>'[1]3. разделы '!F849</f>
        <v>0</v>
      </c>
      <c r="G46" s="16">
        <f>'[1]3. разделы '!G849</f>
        <v>0</v>
      </c>
      <c r="H46" s="16">
        <f>'[1]3. разделы '!H849</f>
        <v>0</v>
      </c>
      <c r="I46" s="16">
        <f>'[1]3. разделы '!I849</f>
        <v>0</v>
      </c>
      <c r="J46" s="16">
        <f>'[1]3. разделы '!J849</f>
        <v>0</v>
      </c>
      <c r="K46" s="16">
        <f>'[1]3. разделы '!K849</f>
        <v>0</v>
      </c>
      <c r="L46" s="16">
        <f>'[1]3. разделы '!L849</f>
        <v>0</v>
      </c>
      <c r="M46" s="16">
        <f>'[1]3. разделы '!M849</f>
        <v>0</v>
      </c>
      <c r="N46" s="16">
        <f>'[1]3. разделы '!N849</f>
        <v>0</v>
      </c>
      <c r="O46" s="16">
        <f>'[1]3. разделы '!O849</f>
        <v>0</v>
      </c>
      <c r="P46" s="16">
        <f>'[1]3. разделы '!P849</f>
        <v>0</v>
      </c>
      <c r="Q46" s="16">
        <f>'[1]3. разделы '!Q849</f>
        <v>0</v>
      </c>
      <c r="R46" s="16">
        <f>'[1]3. разделы '!R849</f>
        <v>0</v>
      </c>
      <c r="S46" s="16">
        <f>'[1]3. разделы '!S849</f>
        <v>0</v>
      </c>
      <c r="T46" s="16">
        <f>'[1]3. разделы '!T849</f>
        <v>0</v>
      </c>
      <c r="U46" s="16">
        <f>'[1]3. разделы '!U849</f>
        <v>0</v>
      </c>
      <c r="V46" s="16">
        <f>'[1]3. разделы '!V849</f>
        <v>0</v>
      </c>
      <c r="W46" s="16">
        <f>'[1]3. разделы '!W849</f>
        <v>0</v>
      </c>
      <c r="X46" s="47"/>
    </row>
    <row r="47" spans="1:24" ht="75" hidden="1" customHeight="1">
      <c r="A47" s="18" t="s">
        <v>43</v>
      </c>
      <c r="B47" s="21" t="s">
        <v>44</v>
      </c>
      <c r="C47" s="14"/>
      <c r="D47" s="15"/>
      <c r="E47" s="15"/>
      <c r="F47" s="16">
        <f>F48</f>
        <v>0</v>
      </c>
      <c r="G47" s="16">
        <f t="shared" ref="G47:W49" si="27">G48</f>
        <v>0</v>
      </c>
      <c r="H47" s="16">
        <f t="shared" si="27"/>
        <v>0</v>
      </c>
      <c r="I47" s="16">
        <f t="shared" si="27"/>
        <v>0</v>
      </c>
      <c r="J47" s="16">
        <f t="shared" si="27"/>
        <v>0</v>
      </c>
      <c r="K47" s="16">
        <f t="shared" si="27"/>
        <v>0</v>
      </c>
      <c r="L47" s="16">
        <f t="shared" si="27"/>
        <v>0</v>
      </c>
      <c r="M47" s="16">
        <f t="shared" si="27"/>
        <v>0</v>
      </c>
      <c r="N47" s="16">
        <f t="shared" si="27"/>
        <v>0</v>
      </c>
      <c r="O47" s="16">
        <f t="shared" si="27"/>
        <v>0</v>
      </c>
      <c r="P47" s="16">
        <f t="shared" si="27"/>
        <v>0</v>
      </c>
      <c r="Q47" s="16">
        <f t="shared" si="27"/>
        <v>0</v>
      </c>
      <c r="R47" s="16">
        <f t="shared" si="27"/>
        <v>0</v>
      </c>
      <c r="S47" s="16">
        <f t="shared" si="27"/>
        <v>0</v>
      </c>
      <c r="T47" s="16">
        <f t="shared" si="27"/>
        <v>0</v>
      </c>
      <c r="U47" s="16">
        <f t="shared" si="27"/>
        <v>0</v>
      </c>
      <c r="V47" s="16">
        <f t="shared" si="27"/>
        <v>0</v>
      </c>
      <c r="W47" s="16">
        <f t="shared" si="27"/>
        <v>0</v>
      </c>
      <c r="X47" s="47"/>
    </row>
    <row r="48" spans="1:24" ht="24" hidden="1">
      <c r="A48" s="18" t="s">
        <v>24</v>
      </c>
      <c r="B48" s="21" t="s">
        <v>44</v>
      </c>
      <c r="C48" s="14">
        <v>600</v>
      </c>
      <c r="D48" s="15"/>
      <c r="E48" s="15"/>
      <c r="F48" s="16">
        <f>F49</f>
        <v>0</v>
      </c>
      <c r="G48" s="16">
        <f t="shared" si="27"/>
        <v>0</v>
      </c>
      <c r="H48" s="16">
        <f t="shared" si="27"/>
        <v>0</v>
      </c>
      <c r="I48" s="16">
        <f t="shared" si="27"/>
        <v>0</v>
      </c>
      <c r="J48" s="16">
        <f t="shared" si="27"/>
        <v>0</v>
      </c>
      <c r="K48" s="16">
        <f t="shared" si="27"/>
        <v>0</v>
      </c>
      <c r="L48" s="16">
        <f t="shared" si="27"/>
        <v>0</v>
      </c>
      <c r="M48" s="16">
        <f t="shared" si="27"/>
        <v>0</v>
      </c>
      <c r="N48" s="16">
        <f t="shared" si="27"/>
        <v>0</v>
      </c>
      <c r="O48" s="16">
        <f t="shared" si="27"/>
        <v>0</v>
      </c>
      <c r="P48" s="16">
        <f t="shared" si="27"/>
        <v>0</v>
      </c>
      <c r="Q48" s="16">
        <f t="shared" si="27"/>
        <v>0</v>
      </c>
      <c r="R48" s="16">
        <f t="shared" si="27"/>
        <v>0</v>
      </c>
      <c r="S48" s="16">
        <f t="shared" si="27"/>
        <v>0</v>
      </c>
      <c r="T48" s="16">
        <f t="shared" si="27"/>
        <v>0</v>
      </c>
      <c r="U48" s="16">
        <f t="shared" si="27"/>
        <v>0</v>
      </c>
      <c r="V48" s="16">
        <f t="shared" si="27"/>
        <v>0</v>
      </c>
      <c r="W48" s="16">
        <f t="shared" si="27"/>
        <v>0</v>
      </c>
      <c r="X48" s="47"/>
    </row>
    <row r="49" spans="1:24" hidden="1">
      <c r="A49" s="18" t="s">
        <v>25</v>
      </c>
      <c r="B49" s="21" t="s">
        <v>44</v>
      </c>
      <c r="C49" s="14">
        <v>600</v>
      </c>
      <c r="D49" s="15" t="s">
        <v>26</v>
      </c>
      <c r="E49" s="15"/>
      <c r="F49" s="16">
        <f>F50</f>
        <v>0</v>
      </c>
      <c r="G49" s="16">
        <f t="shared" si="27"/>
        <v>0</v>
      </c>
      <c r="H49" s="16">
        <f t="shared" si="27"/>
        <v>0</v>
      </c>
      <c r="I49" s="16">
        <f t="shared" si="27"/>
        <v>0</v>
      </c>
      <c r="J49" s="16">
        <f t="shared" si="27"/>
        <v>0</v>
      </c>
      <c r="K49" s="16">
        <f t="shared" si="27"/>
        <v>0</v>
      </c>
      <c r="L49" s="16">
        <f t="shared" si="27"/>
        <v>0</v>
      </c>
      <c r="M49" s="16">
        <f t="shared" si="27"/>
        <v>0</v>
      </c>
      <c r="N49" s="16">
        <f t="shared" si="27"/>
        <v>0</v>
      </c>
      <c r="O49" s="16">
        <f t="shared" si="27"/>
        <v>0</v>
      </c>
      <c r="P49" s="16">
        <f t="shared" si="27"/>
        <v>0</v>
      </c>
      <c r="Q49" s="16">
        <f t="shared" si="27"/>
        <v>0</v>
      </c>
      <c r="R49" s="16">
        <f t="shared" si="27"/>
        <v>0</v>
      </c>
      <c r="S49" s="16">
        <f t="shared" si="27"/>
        <v>0</v>
      </c>
      <c r="T49" s="16">
        <f t="shared" si="27"/>
        <v>0</v>
      </c>
      <c r="U49" s="16">
        <f t="shared" si="27"/>
        <v>0</v>
      </c>
      <c r="V49" s="16">
        <f t="shared" si="27"/>
        <v>0</v>
      </c>
      <c r="W49" s="16">
        <f t="shared" si="27"/>
        <v>0</v>
      </c>
      <c r="X49" s="47"/>
    </row>
    <row r="50" spans="1:24" hidden="1">
      <c r="A50" s="18" t="s">
        <v>27</v>
      </c>
      <c r="B50" s="21" t="s">
        <v>44</v>
      </c>
      <c r="C50" s="14">
        <v>600</v>
      </c>
      <c r="D50" s="15" t="s">
        <v>26</v>
      </c>
      <c r="E50" s="15" t="s">
        <v>26</v>
      </c>
      <c r="F50" s="16">
        <f>'[1]3. разделы '!F851</f>
        <v>0</v>
      </c>
      <c r="G50" s="16">
        <f>'[1]3. разделы '!G851</f>
        <v>0</v>
      </c>
      <c r="H50" s="16">
        <f>'[1]3. разделы '!H851</f>
        <v>0</v>
      </c>
      <c r="I50" s="16">
        <f>'[1]3. разделы '!I851</f>
        <v>0</v>
      </c>
      <c r="J50" s="16">
        <f>'[1]3. разделы '!J851</f>
        <v>0</v>
      </c>
      <c r="K50" s="16">
        <f>'[1]3. разделы '!K851</f>
        <v>0</v>
      </c>
      <c r="L50" s="16">
        <f>'[1]3. разделы '!L851</f>
        <v>0</v>
      </c>
      <c r="M50" s="16">
        <f>'[1]3. разделы '!M851</f>
        <v>0</v>
      </c>
      <c r="N50" s="16">
        <f>'[1]3. разделы '!N851</f>
        <v>0</v>
      </c>
      <c r="O50" s="16">
        <f>'[1]3. разделы '!O851</f>
        <v>0</v>
      </c>
      <c r="P50" s="16">
        <f>'[1]3. разделы '!P851</f>
        <v>0</v>
      </c>
      <c r="Q50" s="16">
        <f>'[1]3. разделы '!Q851</f>
        <v>0</v>
      </c>
      <c r="R50" s="16">
        <f>'[1]3. разделы '!R851</f>
        <v>0</v>
      </c>
      <c r="S50" s="16">
        <f>'[1]3. разделы '!S851</f>
        <v>0</v>
      </c>
      <c r="T50" s="16">
        <f>'[1]3. разделы '!T851</f>
        <v>0</v>
      </c>
      <c r="U50" s="16">
        <f>'[1]3. разделы '!U851</f>
        <v>0</v>
      </c>
      <c r="V50" s="16">
        <f>'[1]3. разделы '!V851</f>
        <v>0</v>
      </c>
      <c r="W50" s="16">
        <f>'[1]3. разделы '!W851</f>
        <v>0</v>
      </c>
      <c r="X50" s="47"/>
    </row>
    <row r="51" spans="1:24" ht="24" hidden="1">
      <c r="A51" s="18" t="s">
        <v>45</v>
      </c>
      <c r="B51" s="13" t="s">
        <v>46</v>
      </c>
      <c r="C51" s="14"/>
      <c r="D51" s="15"/>
      <c r="E51" s="15"/>
      <c r="F51" s="16">
        <f>F52</f>
        <v>0</v>
      </c>
      <c r="G51" s="16">
        <f t="shared" ref="G51:K53" si="28">G52</f>
        <v>0</v>
      </c>
      <c r="H51" s="16">
        <f t="shared" si="28"/>
        <v>0</v>
      </c>
      <c r="I51" s="16">
        <f t="shared" si="28"/>
        <v>0</v>
      </c>
      <c r="J51" s="16">
        <f t="shared" si="28"/>
        <v>0</v>
      </c>
      <c r="K51" s="16">
        <f t="shared" si="28"/>
        <v>0</v>
      </c>
      <c r="L51" s="16">
        <f>L52</f>
        <v>0</v>
      </c>
      <c r="M51" s="16">
        <f t="shared" ref="M51:Q53" si="29">M52</f>
        <v>0</v>
      </c>
      <c r="N51" s="16">
        <f t="shared" si="29"/>
        <v>0</v>
      </c>
      <c r="O51" s="16">
        <f t="shared" si="29"/>
        <v>0</v>
      </c>
      <c r="P51" s="16">
        <f t="shared" si="29"/>
        <v>0</v>
      </c>
      <c r="Q51" s="16">
        <f t="shared" si="29"/>
        <v>0</v>
      </c>
      <c r="R51" s="16">
        <f>R52</f>
        <v>0</v>
      </c>
      <c r="S51" s="16">
        <f t="shared" ref="S51:W53" si="30">S52</f>
        <v>0</v>
      </c>
      <c r="T51" s="16">
        <f t="shared" si="30"/>
        <v>0</v>
      </c>
      <c r="U51" s="16">
        <f t="shared" si="30"/>
        <v>0</v>
      </c>
      <c r="V51" s="16">
        <f t="shared" si="30"/>
        <v>0</v>
      </c>
      <c r="W51" s="16">
        <f t="shared" si="30"/>
        <v>0</v>
      </c>
      <c r="X51" s="47"/>
    </row>
    <row r="52" spans="1:24" ht="24" hidden="1">
      <c r="A52" s="18" t="s">
        <v>24</v>
      </c>
      <c r="B52" s="13" t="s">
        <v>46</v>
      </c>
      <c r="C52" s="14">
        <v>600</v>
      </c>
      <c r="D52" s="15"/>
      <c r="E52" s="15"/>
      <c r="F52" s="16">
        <f>F53</f>
        <v>0</v>
      </c>
      <c r="G52" s="16">
        <f t="shared" si="28"/>
        <v>0</v>
      </c>
      <c r="H52" s="16">
        <f t="shared" si="28"/>
        <v>0</v>
      </c>
      <c r="I52" s="16">
        <f t="shared" si="28"/>
        <v>0</v>
      </c>
      <c r="J52" s="16">
        <f t="shared" si="28"/>
        <v>0</v>
      </c>
      <c r="K52" s="16">
        <f t="shared" si="28"/>
        <v>0</v>
      </c>
      <c r="L52" s="16">
        <f>L53</f>
        <v>0</v>
      </c>
      <c r="M52" s="16">
        <f t="shared" si="29"/>
        <v>0</v>
      </c>
      <c r="N52" s="16">
        <f t="shared" si="29"/>
        <v>0</v>
      </c>
      <c r="O52" s="16">
        <f t="shared" si="29"/>
        <v>0</v>
      </c>
      <c r="P52" s="16">
        <f t="shared" si="29"/>
        <v>0</v>
      </c>
      <c r="Q52" s="16">
        <f t="shared" si="29"/>
        <v>0</v>
      </c>
      <c r="R52" s="16">
        <f>R53</f>
        <v>0</v>
      </c>
      <c r="S52" s="16">
        <f t="shared" si="30"/>
        <v>0</v>
      </c>
      <c r="T52" s="16">
        <f t="shared" si="30"/>
        <v>0</v>
      </c>
      <c r="U52" s="16">
        <f t="shared" si="30"/>
        <v>0</v>
      </c>
      <c r="V52" s="16">
        <f t="shared" si="30"/>
        <v>0</v>
      </c>
      <c r="W52" s="16">
        <f t="shared" si="30"/>
        <v>0</v>
      </c>
      <c r="X52" s="47"/>
    </row>
    <row r="53" spans="1:24" hidden="1">
      <c r="A53" s="18" t="s">
        <v>25</v>
      </c>
      <c r="B53" s="13" t="s">
        <v>46</v>
      </c>
      <c r="C53" s="14">
        <v>600</v>
      </c>
      <c r="D53" s="15" t="s">
        <v>26</v>
      </c>
      <c r="E53" s="15"/>
      <c r="F53" s="16">
        <f>F54</f>
        <v>0</v>
      </c>
      <c r="G53" s="16">
        <f t="shared" si="28"/>
        <v>0</v>
      </c>
      <c r="H53" s="16">
        <f t="shared" si="28"/>
        <v>0</v>
      </c>
      <c r="I53" s="16">
        <f t="shared" si="28"/>
        <v>0</v>
      </c>
      <c r="J53" s="16">
        <f t="shared" si="28"/>
        <v>0</v>
      </c>
      <c r="K53" s="16">
        <f t="shared" si="28"/>
        <v>0</v>
      </c>
      <c r="L53" s="16">
        <f>L54</f>
        <v>0</v>
      </c>
      <c r="M53" s="16">
        <f t="shared" si="29"/>
        <v>0</v>
      </c>
      <c r="N53" s="16">
        <f t="shared" si="29"/>
        <v>0</v>
      </c>
      <c r="O53" s="16">
        <f t="shared" si="29"/>
        <v>0</v>
      </c>
      <c r="P53" s="16">
        <f t="shared" si="29"/>
        <v>0</v>
      </c>
      <c r="Q53" s="16">
        <f t="shared" si="29"/>
        <v>0</v>
      </c>
      <c r="R53" s="16">
        <f>R54</f>
        <v>0</v>
      </c>
      <c r="S53" s="16">
        <f t="shared" si="30"/>
        <v>0</v>
      </c>
      <c r="T53" s="16">
        <f t="shared" si="30"/>
        <v>0</v>
      </c>
      <c r="U53" s="16">
        <f t="shared" si="30"/>
        <v>0</v>
      </c>
      <c r="V53" s="16">
        <f t="shared" si="30"/>
        <v>0</v>
      </c>
      <c r="W53" s="16">
        <f t="shared" si="30"/>
        <v>0</v>
      </c>
      <c r="X53" s="47"/>
    </row>
    <row r="54" spans="1:24" hidden="1">
      <c r="A54" s="18" t="s">
        <v>27</v>
      </c>
      <c r="B54" s="13" t="s">
        <v>46</v>
      </c>
      <c r="C54" s="14">
        <v>600</v>
      </c>
      <c r="D54" s="15" t="s">
        <v>26</v>
      </c>
      <c r="E54" s="15" t="s">
        <v>26</v>
      </c>
      <c r="F54" s="16">
        <f>'[1]3. разделы '!F853</f>
        <v>0</v>
      </c>
      <c r="G54" s="16">
        <f>'[1]3. разделы '!G853</f>
        <v>0</v>
      </c>
      <c r="H54" s="16">
        <f>'[1]3. разделы '!H853</f>
        <v>0</v>
      </c>
      <c r="I54" s="16">
        <f>'[1]3. разделы '!I853</f>
        <v>0</v>
      </c>
      <c r="J54" s="16">
        <f>'[1]3. разделы '!J853</f>
        <v>0</v>
      </c>
      <c r="K54" s="16">
        <f>'[1]3. разделы '!K853</f>
        <v>0</v>
      </c>
      <c r="L54" s="16">
        <f>'[1]3. разделы '!L853</f>
        <v>0</v>
      </c>
      <c r="M54" s="16">
        <f>'[1]3. разделы '!M853</f>
        <v>0</v>
      </c>
      <c r="N54" s="16">
        <f>'[1]3. разделы '!N853</f>
        <v>0</v>
      </c>
      <c r="O54" s="16">
        <f>'[1]3. разделы '!O853</f>
        <v>0</v>
      </c>
      <c r="P54" s="16">
        <f>'[1]3. разделы '!P853</f>
        <v>0</v>
      </c>
      <c r="Q54" s="16">
        <f>'[1]3. разделы '!Q853</f>
        <v>0</v>
      </c>
      <c r="R54" s="16">
        <f>'[1]3. разделы '!R853</f>
        <v>0</v>
      </c>
      <c r="S54" s="16">
        <f>'[1]3. разделы '!S853</f>
        <v>0</v>
      </c>
      <c r="T54" s="16">
        <f>'[1]3. разделы '!T853</f>
        <v>0</v>
      </c>
      <c r="U54" s="16">
        <f>'[1]3. разделы '!U853</f>
        <v>0</v>
      </c>
      <c r="V54" s="16">
        <f>'[1]3. разделы '!V853</f>
        <v>0</v>
      </c>
      <c r="W54" s="16">
        <f>'[1]3. разделы '!W853</f>
        <v>0</v>
      </c>
      <c r="X54" s="47"/>
    </row>
    <row r="55" spans="1:24" ht="24" hidden="1">
      <c r="A55" s="18" t="s">
        <v>47</v>
      </c>
      <c r="B55" s="13" t="s">
        <v>48</v>
      </c>
      <c r="C55" s="14"/>
      <c r="D55" s="15"/>
      <c r="E55" s="15"/>
      <c r="F55" s="16">
        <f>F56</f>
        <v>0</v>
      </c>
      <c r="G55" s="16">
        <f t="shared" ref="G55:K57" si="31">G56</f>
        <v>0</v>
      </c>
      <c r="H55" s="16">
        <f t="shared" si="31"/>
        <v>0</v>
      </c>
      <c r="I55" s="16">
        <f t="shared" si="31"/>
        <v>0</v>
      </c>
      <c r="J55" s="16">
        <f t="shared" si="31"/>
        <v>0</v>
      </c>
      <c r="K55" s="16">
        <f t="shared" si="31"/>
        <v>0</v>
      </c>
      <c r="L55" s="16">
        <f>L56</f>
        <v>0</v>
      </c>
      <c r="M55" s="16">
        <f t="shared" ref="M55:Q57" si="32">M56</f>
        <v>0</v>
      </c>
      <c r="N55" s="16">
        <f t="shared" si="32"/>
        <v>0</v>
      </c>
      <c r="O55" s="16">
        <f t="shared" si="32"/>
        <v>0</v>
      </c>
      <c r="P55" s="16">
        <f t="shared" si="32"/>
        <v>0</v>
      </c>
      <c r="Q55" s="16">
        <f t="shared" si="32"/>
        <v>0</v>
      </c>
      <c r="R55" s="16">
        <f>R56</f>
        <v>0</v>
      </c>
      <c r="S55" s="16">
        <f t="shared" ref="S55:W57" si="33">S56</f>
        <v>0</v>
      </c>
      <c r="T55" s="16">
        <f t="shared" si="33"/>
        <v>0</v>
      </c>
      <c r="U55" s="16">
        <f t="shared" si="33"/>
        <v>0</v>
      </c>
      <c r="V55" s="16">
        <f t="shared" si="33"/>
        <v>0</v>
      </c>
      <c r="W55" s="16">
        <f t="shared" si="33"/>
        <v>0</v>
      </c>
      <c r="X55" s="47"/>
    </row>
    <row r="56" spans="1:24" ht="24" hidden="1">
      <c r="A56" s="18" t="s">
        <v>24</v>
      </c>
      <c r="B56" s="13" t="s">
        <v>48</v>
      </c>
      <c r="C56" s="14">
        <v>600</v>
      </c>
      <c r="D56" s="15"/>
      <c r="E56" s="15"/>
      <c r="F56" s="16">
        <f>F57</f>
        <v>0</v>
      </c>
      <c r="G56" s="16">
        <f t="shared" si="31"/>
        <v>0</v>
      </c>
      <c r="H56" s="16">
        <f t="shared" si="31"/>
        <v>0</v>
      </c>
      <c r="I56" s="16">
        <f t="shared" si="31"/>
        <v>0</v>
      </c>
      <c r="J56" s="16">
        <f t="shared" si="31"/>
        <v>0</v>
      </c>
      <c r="K56" s="16">
        <f t="shared" si="31"/>
        <v>0</v>
      </c>
      <c r="L56" s="16">
        <f>L57</f>
        <v>0</v>
      </c>
      <c r="M56" s="16">
        <f t="shared" si="32"/>
        <v>0</v>
      </c>
      <c r="N56" s="16">
        <f t="shared" si="32"/>
        <v>0</v>
      </c>
      <c r="O56" s="16">
        <f t="shared" si="32"/>
        <v>0</v>
      </c>
      <c r="P56" s="16">
        <f t="shared" si="32"/>
        <v>0</v>
      </c>
      <c r="Q56" s="16">
        <f t="shared" si="32"/>
        <v>0</v>
      </c>
      <c r="R56" s="16">
        <f>R57</f>
        <v>0</v>
      </c>
      <c r="S56" s="16">
        <f t="shared" si="33"/>
        <v>0</v>
      </c>
      <c r="T56" s="16">
        <f t="shared" si="33"/>
        <v>0</v>
      </c>
      <c r="U56" s="16">
        <f t="shared" si="33"/>
        <v>0</v>
      </c>
      <c r="V56" s="16">
        <f t="shared" si="33"/>
        <v>0</v>
      </c>
      <c r="W56" s="16">
        <f t="shared" si="33"/>
        <v>0</v>
      </c>
      <c r="X56" s="47"/>
    </row>
    <row r="57" spans="1:24" hidden="1">
      <c r="A57" s="18" t="s">
        <v>25</v>
      </c>
      <c r="B57" s="13" t="s">
        <v>48</v>
      </c>
      <c r="C57" s="14">
        <v>600</v>
      </c>
      <c r="D57" s="15" t="s">
        <v>26</v>
      </c>
      <c r="E57" s="15"/>
      <c r="F57" s="16">
        <f>F58</f>
        <v>0</v>
      </c>
      <c r="G57" s="16">
        <f t="shared" si="31"/>
        <v>0</v>
      </c>
      <c r="H57" s="16">
        <f t="shared" si="31"/>
        <v>0</v>
      </c>
      <c r="I57" s="16">
        <f t="shared" si="31"/>
        <v>0</v>
      </c>
      <c r="J57" s="16">
        <f t="shared" si="31"/>
        <v>0</v>
      </c>
      <c r="K57" s="16">
        <f t="shared" si="31"/>
        <v>0</v>
      </c>
      <c r="L57" s="16">
        <f>L58</f>
        <v>0</v>
      </c>
      <c r="M57" s="16">
        <f t="shared" si="32"/>
        <v>0</v>
      </c>
      <c r="N57" s="16">
        <f t="shared" si="32"/>
        <v>0</v>
      </c>
      <c r="O57" s="16">
        <f t="shared" si="32"/>
        <v>0</v>
      </c>
      <c r="P57" s="16">
        <f t="shared" si="32"/>
        <v>0</v>
      </c>
      <c r="Q57" s="16">
        <f t="shared" si="32"/>
        <v>0</v>
      </c>
      <c r="R57" s="16">
        <f>R58</f>
        <v>0</v>
      </c>
      <c r="S57" s="16">
        <f t="shared" si="33"/>
        <v>0</v>
      </c>
      <c r="T57" s="16">
        <f t="shared" si="33"/>
        <v>0</v>
      </c>
      <c r="U57" s="16">
        <f t="shared" si="33"/>
        <v>0</v>
      </c>
      <c r="V57" s="16">
        <f t="shared" si="33"/>
        <v>0</v>
      </c>
      <c r="W57" s="16">
        <f t="shared" si="33"/>
        <v>0</v>
      </c>
      <c r="X57" s="47"/>
    </row>
    <row r="58" spans="1:24" hidden="1">
      <c r="A58" s="18" t="s">
        <v>27</v>
      </c>
      <c r="B58" s="13" t="s">
        <v>48</v>
      </c>
      <c r="C58" s="14">
        <v>600</v>
      </c>
      <c r="D58" s="15" t="s">
        <v>26</v>
      </c>
      <c r="E58" s="15" t="s">
        <v>26</v>
      </c>
      <c r="F58" s="16">
        <f>'[1]3. разделы '!F855</f>
        <v>0</v>
      </c>
      <c r="G58" s="16">
        <f>'[1]3. разделы '!G855</f>
        <v>0</v>
      </c>
      <c r="H58" s="16">
        <f>'[1]3. разделы '!H855</f>
        <v>0</v>
      </c>
      <c r="I58" s="16">
        <f>'[1]3. разделы '!I855</f>
        <v>0</v>
      </c>
      <c r="J58" s="16">
        <f>'[1]3. разделы '!J855</f>
        <v>0</v>
      </c>
      <c r="K58" s="16">
        <f>'[1]3. разделы '!K855</f>
        <v>0</v>
      </c>
      <c r="L58" s="16">
        <f>'[1]3. разделы '!L855</f>
        <v>0</v>
      </c>
      <c r="M58" s="16">
        <f>'[1]3. разделы '!M855</f>
        <v>0</v>
      </c>
      <c r="N58" s="16">
        <f>'[1]3. разделы '!N855</f>
        <v>0</v>
      </c>
      <c r="O58" s="16">
        <f>'[1]3. разделы '!O855</f>
        <v>0</v>
      </c>
      <c r="P58" s="16">
        <f>'[1]3. разделы '!P855</f>
        <v>0</v>
      </c>
      <c r="Q58" s="16">
        <f>'[1]3. разделы '!Q855</f>
        <v>0</v>
      </c>
      <c r="R58" s="16">
        <f>'[1]3. разделы '!R855</f>
        <v>0</v>
      </c>
      <c r="S58" s="16">
        <f>'[1]3. разделы '!S855</f>
        <v>0</v>
      </c>
      <c r="T58" s="16">
        <f>'[1]3. разделы '!T855</f>
        <v>0</v>
      </c>
      <c r="U58" s="16">
        <f>'[1]3. разделы '!U855</f>
        <v>0</v>
      </c>
      <c r="V58" s="16">
        <f>'[1]3. разделы '!V855</f>
        <v>0</v>
      </c>
      <c r="W58" s="16">
        <f>'[1]3. разделы '!W855</f>
        <v>0</v>
      </c>
      <c r="X58" s="47"/>
    </row>
    <row r="59" spans="1:24" hidden="1">
      <c r="A59" s="18" t="s">
        <v>49</v>
      </c>
      <c r="B59" s="21" t="s">
        <v>50</v>
      </c>
      <c r="C59" s="14"/>
      <c r="D59" s="15"/>
      <c r="E59" s="15"/>
      <c r="F59" s="16">
        <f>F60</f>
        <v>0</v>
      </c>
      <c r="G59" s="16">
        <f t="shared" ref="G59:W61" si="34">G60</f>
        <v>0</v>
      </c>
      <c r="H59" s="16">
        <f t="shared" si="34"/>
        <v>0</v>
      </c>
      <c r="I59" s="16">
        <f t="shared" si="34"/>
        <v>0</v>
      </c>
      <c r="J59" s="16">
        <f t="shared" si="34"/>
        <v>0</v>
      </c>
      <c r="K59" s="16">
        <f t="shared" si="34"/>
        <v>0</v>
      </c>
      <c r="L59" s="16">
        <f t="shared" si="34"/>
        <v>0</v>
      </c>
      <c r="M59" s="16">
        <f t="shared" si="34"/>
        <v>0</v>
      </c>
      <c r="N59" s="16">
        <f t="shared" si="34"/>
        <v>0</v>
      </c>
      <c r="O59" s="16">
        <f t="shared" si="34"/>
        <v>0</v>
      </c>
      <c r="P59" s="16">
        <f t="shared" si="34"/>
        <v>0</v>
      </c>
      <c r="Q59" s="16">
        <f t="shared" si="34"/>
        <v>0</v>
      </c>
      <c r="R59" s="16">
        <f t="shared" si="34"/>
        <v>0</v>
      </c>
      <c r="S59" s="16">
        <f t="shared" si="34"/>
        <v>0</v>
      </c>
      <c r="T59" s="16">
        <f t="shared" si="34"/>
        <v>0</v>
      </c>
      <c r="U59" s="16">
        <f t="shared" si="34"/>
        <v>0</v>
      </c>
      <c r="V59" s="16">
        <f t="shared" si="34"/>
        <v>0</v>
      </c>
      <c r="W59" s="16">
        <f t="shared" si="34"/>
        <v>0</v>
      </c>
      <c r="X59" s="47"/>
    </row>
    <row r="60" spans="1:24" ht="24" hidden="1">
      <c r="A60" s="18" t="s">
        <v>34</v>
      </c>
      <c r="B60" s="21" t="s">
        <v>50</v>
      </c>
      <c r="C60" s="14">
        <v>200</v>
      </c>
      <c r="D60" s="15"/>
      <c r="E60" s="15"/>
      <c r="F60" s="16">
        <f>F61</f>
        <v>0</v>
      </c>
      <c r="G60" s="16">
        <f t="shared" si="34"/>
        <v>0</v>
      </c>
      <c r="H60" s="16">
        <f t="shared" si="34"/>
        <v>0</v>
      </c>
      <c r="I60" s="16">
        <f t="shared" si="34"/>
        <v>0</v>
      </c>
      <c r="J60" s="16">
        <f t="shared" si="34"/>
        <v>0</v>
      </c>
      <c r="K60" s="16">
        <f t="shared" si="34"/>
        <v>0</v>
      </c>
      <c r="L60" s="16">
        <f t="shared" si="34"/>
        <v>0</v>
      </c>
      <c r="M60" s="16">
        <f t="shared" si="34"/>
        <v>0</v>
      </c>
      <c r="N60" s="16">
        <f t="shared" si="34"/>
        <v>0</v>
      </c>
      <c r="O60" s="16">
        <f t="shared" si="34"/>
        <v>0</v>
      </c>
      <c r="P60" s="16">
        <f t="shared" si="34"/>
        <v>0</v>
      </c>
      <c r="Q60" s="16">
        <f t="shared" si="34"/>
        <v>0</v>
      </c>
      <c r="R60" s="16">
        <f t="shared" si="34"/>
        <v>0</v>
      </c>
      <c r="S60" s="16">
        <f t="shared" si="34"/>
        <v>0</v>
      </c>
      <c r="T60" s="16">
        <f t="shared" si="34"/>
        <v>0</v>
      </c>
      <c r="U60" s="16">
        <f t="shared" si="34"/>
        <v>0</v>
      </c>
      <c r="V60" s="16">
        <f t="shared" si="34"/>
        <v>0</v>
      </c>
      <c r="W60" s="16">
        <f t="shared" si="34"/>
        <v>0</v>
      </c>
      <c r="X60" s="47"/>
    </row>
    <row r="61" spans="1:24" hidden="1">
      <c r="A61" s="18" t="s">
        <v>25</v>
      </c>
      <c r="B61" s="21" t="s">
        <v>50</v>
      </c>
      <c r="C61" s="14">
        <v>200</v>
      </c>
      <c r="D61" s="15" t="s">
        <v>26</v>
      </c>
      <c r="E61" s="15"/>
      <c r="F61" s="16">
        <f>F62</f>
        <v>0</v>
      </c>
      <c r="G61" s="16">
        <f t="shared" si="34"/>
        <v>0</v>
      </c>
      <c r="H61" s="16">
        <f t="shared" si="34"/>
        <v>0</v>
      </c>
      <c r="I61" s="16">
        <f t="shared" si="34"/>
        <v>0</v>
      </c>
      <c r="J61" s="16">
        <f t="shared" si="34"/>
        <v>0</v>
      </c>
      <c r="K61" s="16">
        <f t="shared" si="34"/>
        <v>0</v>
      </c>
      <c r="L61" s="16">
        <f t="shared" si="34"/>
        <v>0</v>
      </c>
      <c r="M61" s="16">
        <f t="shared" si="34"/>
        <v>0</v>
      </c>
      <c r="N61" s="16">
        <f t="shared" si="34"/>
        <v>0</v>
      </c>
      <c r="O61" s="16">
        <f t="shared" si="34"/>
        <v>0</v>
      </c>
      <c r="P61" s="16">
        <f t="shared" si="34"/>
        <v>0</v>
      </c>
      <c r="Q61" s="16">
        <f t="shared" si="34"/>
        <v>0</v>
      </c>
      <c r="R61" s="16">
        <f t="shared" si="34"/>
        <v>0</v>
      </c>
      <c r="S61" s="16">
        <f t="shared" si="34"/>
        <v>0</v>
      </c>
      <c r="T61" s="16">
        <f t="shared" si="34"/>
        <v>0</v>
      </c>
      <c r="U61" s="16">
        <f t="shared" si="34"/>
        <v>0</v>
      </c>
      <c r="V61" s="16">
        <f t="shared" si="34"/>
        <v>0</v>
      </c>
      <c r="W61" s="16">
        <f t="shared" si="34"/>
        <v>0</v>
      </c>
      <c r="X61" s="47"/>
    </row>
    <row r="62" spans="1:24" hidden="1">
      <c r="A62" s="18" t="s">
        <v>27</v>
      </c>
      <c r="B62" s="21" t="s">
        <v>50</v>
      </c>
      <c r="C62" s="14">
        <v>200</v>
      </c>
      <c r="D62" s="15" t="s">
        <v>26</v>
      </c>
      <c r="E62" s="15" t="s">
        <v>26</v>
      </c>
      <c r="F62" s="16">
        <f>'[1]3. разделы '!F857</f>
        <v>0</v>
      </c>
      <c r="G62" s="16">
        <f>'[1]3. разделы '!G857</f>
        <v>0</v>
      </c>
      <c r="H62" s="16">
        <f>'[1]3. разделы '!H857</f>
        <v>0</v>
      </c>
      <c r="I62" s="16">
        <f>'[1]3. разделы '!I857</f>
        <v>0</v>
      </c>
      <c r="J62" s="16">
        <f>'[1]3. разделы '!J857</f>
        <v>0</v>
      </c>
      <c r="K62" s="16">
        <f>'[1]3. разделы '!K857</f>
        <v>0</v>
      </c>
      <c r="L62" s="16">
        <f>'[1]3. разделы '!L857</f>
        <v>0</v>
      </c>
      <c r="M62" s="16">
        <f>'[1]3. разделы '!M857</f>
        <v>0</v>
      </c>
      <c r="N62" s="16">
        <f>'[1]3. разделы '!N857</f>
        <v>0</v>
      </c>
      <c r="O62" s="16">
        <f>'[1]3. разделы '!O857</f>
        <v>0</v>
      </c>
      <c r="P62" s="16">
        <f>'[1]3. разделы '!P857</f>
        <v>0</v>
      </c>
      <c r="Q62" s="16">
        <f>'[1]3. разделы '!Q857</f>
        <v>0</v>
      </c>
      <c r="R62" s="16">
        <f>'[1]3. разделы '!R857</f>
        <v>0</v>
      </c>
      <c r="S62" s="16">
        <f>'[1]3. разделы '!S857</f>
        <v>0</v>
      </c>
      <c r="T62" s="16">
        <f>'[1]3. разделы '!T857</f>
        <v>0</v>
      </c>
      <c r="U62" s="16">
        <f>'[1]3. разделы '!U857</f>
        <v>0</v>
      </c>
      <c r="V62" s="16">
        <f>'[1]3. разделы '!V857</f>
        <v>0</v>
      </c>
      <c r="W62" s="16">
        <f>'[1]3. разделы '!W857</f>
        <v>0</v>
      </c>
      <c r="X62" s="47"/>
    </row>
    <row r="63" spans="1:24" ht="36">
      <c r="A63" s="18" t="s">
        <v>51</v>
      </c>
      <c r="B63" s="13" t="s">
        <v>52</v>
      </c>
      <c r="C63" s="14"/>
      <c r="D63" s="15"/>
      <c r="E63" s="15"/>
      <c r="F63" s="16">
        <f t="shared" ref="F63:W63" si="35">F64+F84</f>
        <v>10142329.220000001</v>
      </c>
      <c r="G63" s="16">
        <f t="shared" si="35"/>
        <v>0</v>
      </c>
      <c r="H63" s="16">
        <f t="shared" si="35"/>
        <v>0</v>
      </c>
      <c r="I63" s="16">
        <f t="shared" si="35"/>
        <v>0</v>
      </c>
      <c r="J63" s="16">
        <f t="shared" si="35"/>
        <v>10142329.220000001</v>
      </c>
      <c r="K63" s="16">
        <f t="shared" si="35"/>
        <v>0</v>
      </c>
      <c r="L63" s="16">
        <f t="shared" si="35"/>
        <v>9757195.2200000007</v>
      </c>
      <c r="M63" s="16">
        <f t="shared" si="35"/>
        <v>0</v>
      </c>
      <c r="N63" s="16">
        <f t="shared" si="35"/>
        <v>0</v>
      </c>
      <c r="O63" s="16">
        <f t="shared" si="35"/>
        <v>0</v>
      </c>
      <c r="P63" s="16">
        <f t="shared" si="35"/>
        <v>9757195.2200000007</v>
      </c>
      <c r="Q63" s="16">
        <f t="shared" si="35"/>
        <v>0</v>
      </c>
      <c r="R63" s="16">
        <f t="shared" si="35"/>
        <v>9757195.2200000007</v>
      </c>
      <c r="S63" s="16">
        <f t="shared" si="35"/>
        <v>0</v>
      </c>
      <c r="T63" s="16">
        <f t="shared" si="35"/>
        <v>0</v>
      </c>
      <c r="U63" s="16">
        <f t="shared" si="35"/>
        <v>0</v>
      </c>
      <c r="V63" s="16">
        <f t="shared" si="35"/>
        <v>9757195.2200000007</v>
      </c>
      <c r="W63" s="16">
        <f t="shared" si="35"/>
        <v>0</v>
      </c>
      <c r="X63" s="47"/>
    </row>
    <row r="64" spans="1:24" ht="36">
      <c r="A64" s="18" t="s">
        <v>53</v>
      </c>
      <c r="B64" s="13" t="s">
        <v>54</v>
      </c>
      <c r="C64" s="14"/>
      <c r="D64" s="15"/>
      <c r="E64" s="15"/>
      <c r="F64" s="16">
        <f>F77+F69+F65+F73</f>
        <v>10142329.220000001</v>
      </c>
      <c r="G64" s="16">
        <f t="shared" ref="G64:W64" si="36">G77+G69+G65+G73</f>
        <v>0</v>
      </c>
      <c r="H64" s="16">
        <f t="shared" si="36"/>
        <v>0</v>
      </c>
      <c r="I64" s="16">
        <f t="shared" si="36"/>
        <v>0</v>
      </c>
      <c r="J64" s="16">
        <f t="shared" si="36"/>
        <v>10142329.220000001</v>
      </c>
      <c r="K64" s="16">
        <f t="shared" si="36"/>
        <v>0</v>
      </c>
      <c r="L64" s="16">
        <f t="shared" si="36"/>
        <v>9757195.2200000007</v>
      </c>
      <c r="M64" s="16">
        <f t="shared" si="36"/>
        <v>0</v>
      </c>
      <c r="N64" s="16">
        <f t="shared" si="36"/>
        <v>0</v>
      </c>
      <c r="O64" s="16">
        <f t="shared" si="36"/>
        <v>0</v>
      </c>
      <c r="P64" s="16">
        <f t="shared" si="36"/>
        <v>9757195.2200000007</v>
      </c>
      <c r="Q64" s="16">
        <f t="shared" si="36"/>
        <v>0</v>
      </c>
      <c r="R64" s="16">
        <f t="shared" si="36"/>
        <v>9757195.2200000007</v>
      </c>
      <c r="S64" s="16">
        <f t="shared" si="36"/>
        <v>0</v>
      </c>
      <c r="T64" s="16">
        <f t="shared" si="36"/>
        <v>0</v>
      </c>
      <c r="U64" s="16">
        <f t="shared" si="36"/>
        <v>0</v>
      </c>
      <c r="V64" s="16">
        <f t="shared" si="36"/>
        <v>9757195.2200000007</v>
      </c>
      <c r="W64" s="16">
        <f t="shared" si="36"/>
        <v>0</v>
      </c>
      <c r="X64" s="47"/>
    </row>
    <row r="65" spans="1:24" ht="48">
      <c r="A65" s="18" t="s">
        <v>22</v>
      </c>
      <c r="B65" s="13" t="s">
        <v>55</v>
      </c>
      <c r="C65" s="14"/>
      <c r="D65" s="15"/>
      <c r="E65" s="15"/>
      <c r="F65" s="16">
        <f>F66</f>
        <v>423000</v>
      </c>
      <c r="G65" s="16">
        <f t="shared" ref="G65:K67" si="37">G66</f>
        <v>0</v>
      </c>
      <c r="H65" s="16">
        <f t="shared" si="37"/>
        <v>0</v>
      </c>
      <c r="I65" s="16">
        <f t="shared" si="37"/>
        <v>0</v>
      </c>
      <c r="J65" s="16">
        <f t="shared" si="37"/>
        <v>423000</v>
      </c>
      <c r="K65" s="16">
        <f t="shared" si="37"/>
        <v>0</v>
      </c>
      <c r="L65" s="16">
        <f>L66</f>
        <v>383000</v>
      </c>
      <c r="M65" s="16">
        <f t="shared" ref="M65:Q67" si="38">M66</f>
        <v>0</v>
      </c>
      <c r="N65" s="16">
        <f t="shared" si="38"/>
        <v>0</v>
      </c>
      <c r="O65" s="16">
        <f t="shared" si="38"/>
        <v>0</v>
      </c>
      <c r="P65" s="16">
        <f t="shared" si="38"/>
        <v>383000</v>
      </c>
      <c r="Q65" s="16">
        <f t="shared" si="38"/>
        <v>0</v>
      </c>
      <c r="R65" s="16">
        <f>R66</f>
        <v>383000</v>
      </c>
      <c r="S65" s="16">
        <f t="shared" ref="S65:W67" si="39">S66</f>
        <v>0</v>
      </c>
      <c r="T65" s="16">
        <f t="shared" si="39"/>
        <v>0</v>
      </c>
      <c r="U65" s="16">
        <f t="shared" si="39"/>
        <v>0</v>
      </c>
      <c r="V65" s="16">
        <f t="shared" si="39"/>
        <v>383000</v>
      </c>
      <c r="W65" s="16">
        <f t="shared" si="39"/>
        <v>0</v>
      </c>
      <c r="X65" s="47"/>
    </row>
    <row r="66" spans="1:24" ht="24">
      <c r="A66" s="18" t="s">
        <v>24</v>
      </c>
      <c r="B66" s="13" t="s">
        <v>55</v>
      </c>
      <c r="C66" s="14">
        <v>600</v>
      </c>
      <c r="D66" s="15"/>
      <c r="E66" s="15"/>
      <c r="F66" s="16">
        <f>F67</f>
        <v>423000</v>
      </c>
      <c r="G66" s="16">
        <f t="shared" si="37"/>
        <v>0</v>
      </c>
      <c r="H66" s="16">
        <f t="shared" si="37"/>
        <v>0</v>
      </c>
      <c r="I66" s="16">
        <f t="shared" si="37"/>
        <v>0</v>
      </c>
      <c r="J66" s="16">
        <f t="shared" si="37"/>
        <v>423000</v>
      </c>
      <c r="K66" s="16">
        <f t="shared" si="37"/>
        <v>0</v>
      </c>
      <c r="L66" s="16">
        <f>L67</f>
        <v>383000</v>
      </c>
      <c r="M66" s="16">
        <f t="shared" si="38"/>
        <v>0</v>
      </c>
      <c r="N66" s="16">
        <f t="shared" si="38"/>
        <v>0</v>
      </c>
      <c r="O66" s="16">
        <f t="shared" si="38"/>
        <v>0</v>
      </c>
      <c r="P66" s="16">
        <f t="shared" si="38"/>
        <v>383000</v>
      </c>
      <c r="Q66" s="16">
        <f t="shared" si="38"/>
        <v>0</v>
      </c>
      <c r="R66" s="16">
        <f>R67</f>
        <v>383000</v>
      </c>
      <c r="S66" s="16">
        <f t="shared" si="39"/>
        <v>0</v>
      </c>
      <c r="T66" s="16">
        <f t="shared" si="39"/>
        <v>0</v>
      </c>
      <c r="U66" s="16">
        <f t="shared" si="39"/>
        <v>0</v>
      </c>
      <c r="V66" s="16">
        <f t="shared" si="39"/>
        <v>383000</v>
      </c>
      <c r="W66" s="16">
        <f t="shared" si="39"/>
        <v>0</v>
      </c>
      <c r="X66" s="47"/>
    </row>
    <row r="67" spans="1:24">
      <c r="A67" s="18" t="s">
        <v>56</v>
      </c>
      <c r="B67" s="13" t="s">
        <v>55</v>
      </c>
      <c r="C67" s="14">
        <v>600</v>
      </c>
      <c r="D67" s="15" t="s">
        <v>57</v>
      </c>
      <c r="E67" s="15"/>
      <c r="F67" s="16">
        <f>F68</f>
        <v>423000</v>
      </c>
      <c r="G67" s="16">
        <f t="shared" si="37"/>
        <v>0</v>
      </c>
      <c r="H67" s="16">
        <f t="shared" si="37"/>
        <v>0</v>
      </c>
      <c r="I67" s="16">
        <f t="shared" si="37"/>
        <v>0</v>
      </c>
      <c r="J67" s="16">
        <f t="shared" si="37"/>
        <v>423000</v>
      </c>
      <c r="K67" s="16">
        <f t="shared" si="37"/>
        <v>0</v>
      </c>
      <c r="L67" s="16">
        <f>L68</f>
        <v>383000</v>
      </c>
      <c r="M67" s="16">
        <f t="shared" si="38"/>
        <v>0</v>
      </c>
      <c r="N67" s="16">
        <f t="shared" si="38"/>
        <v>0</v>
      </c>
      <c r="O67" s="16">
        <f t="shared" si="38"/>
        <v>0</v>
      </c>
      <c r="P67" s="16">
        <f t="shared" si="38"/>
        <v>383000</v>
      </c>
      <c r="Q67" s="16">
        <f t="shared" si="38"/>
        <v>0</v>
      </c>
      <c r="R67" s="16">
        <f>R68</f>
        <v>383000</v>
      </c>
      <c r="S67" s="16">
        <f t="shared" si="39"/>
        <v>0</v>
      </c>
      <c r="T67" s="16">
        <f t="shared" si="39"/>
        <v>0</v>
      </c>
      <c r="U67" s="16">
        <f t="shared" si="39"/>
        <v>0</v>
      </c>
      <c r="V67" s="16">
        <f t="shared" si="39"/>
        <v>383000</v>
      </c>
      <c r="W67" s="16">
        <f t="shared" si="39"/>
        <v>0</v>
      </c>
      <c r="X67" s="47"/>
    </row>
    <row r="68" spans="1:24" ht="24">
      <c r="A68" s="20" t="s">
        <v>58</v>
      </c>
      <c r="B68" s="13" t="s">
        <v>55</v>
      </c>
      <c r="C68" s="14">
        <v>600</v>
      </c>
      <c r="D68" s="15" t="s">
        <v>57</v>
      </c>
      <c r="E68" s="15" t="s">
        <v>59</v>
      </c>
      <c r="F68" s="16">
        <f>'[1]3. разделы '!F1125</f>
        <v>423000</v>
      </c>
      <c r="G68" s="16">
        <f>'[1]3. разделы '!G1125</f>
        <v>0</v>
      </c>
      <c r="H68" s="16">
        <f>'[1]3. разделы '!H1125</f>
        <v>0</v>
      </c>
      <c r="I68" s="16">
        <f>'[1]3. разделы '!I1125</f>
        <v>0</v>
      </c>
      <c r="J68" s="16">
        <f>'[1]3. разделы '!J1125</f>
        <v>423000</v>
      </c>
      <c r="K68" s="16">
        <f>'[1]3. разделы '!K1125</f>
        <v>0</v>
      </c>
      <c r="L68" s="16">
        <f>'[1]3. разделы '!L1125</f>
        <v>383000</v>
      </c>
      <c r="M68" s="16">
        <f>'[1]3. разделы '!M1125</f>
        <v>0</v>
      </c>
      <c r="N68" s="16">
        <f>'[1]3. разделы '!N1125</f>
        <v>0</v>
      </c>
      <c r="O68" s="16">
        <f>'[1]3. разделы '!O1125</f>
        <v>0</v>
      </c>
      <c r="P68" s="16">
        <f>'[1]3. разделы '!P1125</f>
        <v>383000</v>
      </c>
      <c r="Q68" s="16">
        <f>'[1]3. разделы '!Q1125</f>
        <v>0</v>
      </c>
      <c r="R68" s="16">
        <f>'[1]3. разделы '!R1125</f>
        <v>383000</v>
      </c>
      <c r="S68" s="16">
        <f>'[1]3. разделы '!S1125</f>
        <v>0</v>
      </c>
      <c r="T68" s="16">
        <f>'[1]3. разделы '!T1125</f>
        <v>0</v>
      </c>
      <c r="U68" s="16">
        <f>'[1]3. разделы '!U1125</f>
        <v>0</v>
      </c>
      <c r="V68" s="16">
        <f>'[1]3. разделы '!V1125</f>
        <v>383000</v>
      </c>
      <c r="W68" s="16">
        <f>'[1]3. разделы '!W1125</f>
        <v>0</v>
      </c>
      <c r="X68" s="47"/>
    </row>
    <row r="69" spans="1:24" ht="36">
      <c r="A69" s="19" t="s">
        <v>28</v>
      </c>
      <c r="B69" s="13" t="s">
        <v>60</v>
      </c>
      <c r="C69" s="14"/>
      <c r="D69" s="15"/>
      <c r="E69" s="15"/>
      <c r="F69" s="16">
        <f t="shared" ref="F69:U71" si="40">F70</f>
        <v>8966929.2200000007</v>
      </c>
      <c r="G69" s="16">
        <f t="shared" si="40"/>
        <v>0</v>
      </c>
      <c r="H69" s="16">
        <f t="shared" si="40"/>
        <v>0</v>
      </c>
      <c r="I69" s="16">
        <f t="shared" si="40"/>
        <v>0</v>
      </c>
      <c r="J69" s="16">
        <f t="shared" si="40"/>
        <v>8966929.2200000007</v>
      </c>
      <c r="K69" s="16">
        <f t="shared" si="40"/>
        <v>0</v>
      </c>
      <c r="L69" s="16">
        <f t="shared" si="40"/>
        <v>8621795.2200000007</v>
      </c>
      <c r="M69" s="16">
        <f t="shared" si="40"/>
        <v>0</v>
      </c>
      <c r="N69" s="16">
        <f t="shared" si="40"/>
        <v>0</v>
      </c>
      <c r="O69" s="16">
        <f t="shared" si="40"/>
        <v>0</v>
      </c>
      <c r="P69" s="16">
        <f t="shared" si="40"/>
        <v>8621795.2200000007</v>
      </c>
      <c r="Q69" s="16">
        <f t="shared" si="40"/>
        <v>0</v>
      </c>
      <c r="R69" s="16">
        <f t="shared" si="40"/>
        <v>8621795.2200000007</v>
      </c>
      <c r="S69" s="16">
        <f t="shared" si="40"/>
        <v>0</v>
      </c>
      <c r="T69" s="16">
        <f t="shared" si="40"/>
        <v>0</v>
      </c>
      <c r="U69" s="16">
        <f t="shared" si="40"/>
        <v>0</v>
      </c>
      <c r="V69" s="16">
        <f t="shared" ref="R69:W71" si="41">V70</f>
        <v>8621795.2200000007</v>
      </c>
      <c r="W69" s="16">
        <f t="shared" si="41"/>
        <v>0</v>
      </c>
      <c r="X69" s="47"/>
    </row>
    <row r="70" spans="1:24" ht="24">
      <c r="A70" s="18" t="s">
        <v>24</v>
      </c>
      <c r="B70" s="13" t="s">
        <v>60</v>
      </c>
      <c r="C70" s="14">
        <v>600</v>
      </c>
      <c r="D70" s="15"/>
      <c r="E70" s="15"/>
      <c r="F70" s="16">
        <f t="shared" si="40"/>
        <v>8966929.2200000007</v>
      </c>
      <c r="G70" s="16">
        <f t="shared" si="40"/>
        <v>0</v>
      </c>
      <c r="H70" s="16">
        <f t="shared" si="40"/>
        <v>0</v>
      </c>
      <c r="I70" s="16">
        <f t="shared" si="40"/>
        <v>0</v>
      </c>
      <c r="J70" s="16">
        <f t="shared" si="40"/>
        <v>8966929.2200000007</v>
      </c>
      <c r="K70" s="16">
        <f t="shared" si="40"/>
        <v>0</v>
      </c>
      <c r="L70" s="16">
        <f t="shared" si="40"/>
        <v>8621795.2200000007</v>
      </c>
      <c r="M70" s="16">
        <f t="shared" si="40"/>
        <v>0</v>
      </c>
      <c r="N70" s="16">
        <f t="shared" si="40"/>
        <v>0</v>
      </c>
      <c r="O70" s="16">
        <f t="shared" si="40"/>
        <v>0</v>
      </c>
      <c r="P70" s="16">
        <f t="shared" si="40"/>
        <v>8621795.2200000007</v>
      </c>
      <c r="Q70" s="16">
        <f t="shared" si="40"/>
        <v>0</v>
      </c>
      <c r="R70" s="16">
        <f t="shared" si="41"/>
        <v>8621795.2200000007</v>
      </c>
      <c r="S70" s="16">
        <f t="shared" si="41"/>
        <v>0</v>
      </c>
      <c r="T70" s="16">
        <f t="shared" si="41"/>
        <v>0</v>
      </c>
      <c r="U70" s="16">
        <f t="shared" si="41"/>
        <v>0</v>
      </c>
      <c r="V70" s="16">
        <f t="shared" si="41"/>
        <v>8621795.2200000007</v>
      </c>
      <c r="W70" s="16">
        <f t="shared" si="41"/>
        <v>0</v>
      </c>
      <c r="X70" s="47"/>
    </row>
    <row r="71" spans="1:24">
      <c r="A71" s="18" t="s">
        <v>56</v>
      </c>
      <c r="B71" s="13" t="s">
        <v>60</v>
      </c>
      <c r="C71" s="14">
        <v>600</v>
      </c>
      <c r="D71" s="15" t="s">
        <v>57</v>
      </c>
      <c r="E71" s="15"/>
      <c r="F71" s="16">
        <f t="shared" si="40"/>
        <v>8966929.2200000007</v>
      </c>
      <c r="G71" s="16">
        <f t="shared" si="40"/>
        <v>0</v>
      </c>
      <c r="H71" s="16">
        <f t="shared" si="40"/>
        <v>0</v>
      </c>
      <c r="I71" s="16">
        <f t="shared" si="40"/>
        <v>0</v>
      </c>
      <c r="J71" s="16">
        <f t="shared" si="40"/>
        <v>8966929.2200000007</v>
      </c>
      <c r="K71" s="16">
        <f t="shared" si="40"/>
        <v>0</v>
      </c>
      <c r="L71" s="16">
        <f t="shared" si="40"/>
        <v>8621795.2200000007</v>
      </c>
      <c r="M71" s="16">
        <f t="shared" si="40"/>
        <v>0</v>
      </c>
      <c r="N71" s="16">
        <f t="shared" si="40"/>
        <v>0</v>
      </c>
      <c r="O71" s="16">
        <f t="shared" si="40"/>
        <v>0</v>
      </c>
      <c r="P71" s="16">
        <f t="shared" si="40"/>
        <v>8621795.2200000007</v>
      </c>
      <c r="Q71" s="16">
        <f t="shared" si="40"/>
        <v>0</v>
      </c>
      <c r="R71" s="16">
        <f t="shared" si="41"/>
        <v>8621795.2200000007</v>
      </c>
      <c r="S71" s="16">
        <f t="shared" si="41"/>
        <v>0</v>
      </c>
      <c r="T71" s="16">
        <f t="shared" si="41"/>
        <v>0</v>
      </c>
      <c r="U71" s="16">
        <f t="shared" si="41"/>
        <v>0</v>
      </c>
      <c r="V71" s="16">
        <f t="shared" si="41"/>
        <v>8621795.2200000007</v>
      </c>
      <c r="W71" s="16">
        <f t="shared" si="41"/>
        <v>0</v>
      </c>
      <c r="X71" s="47"/>
    </row>
    <row r="72" spans="1:24" ht="24">
      <c r="A72" s="20" t="s">
        <v>58</v>
      </c>
      <c r="B72" s="13" t="s">
        <v>60</v>
      </c>
      <c r="C72" s="14">
        <v>600</v>
      </c>
      <c r="D72" s="15" t="s">
        <v>57</v>
      </c>
      <c r="E72" s="15" t="s">
        <v>59</v>
      </c>
      <c r="F72" s="16">
        <f>'[1]3. разделы '!F1127</f>
        <v>8966929.2200000007</v>
      </c>
      <c r="G72" s="16">
        <f>'[1]3. разделы '!G1127</f>
        <v>0</v>
      </c>
      <c r="H72" s="16">
        <f>'[1]3. разделы '!H1127</f>
        <v>0</v>
      </c>
      <c r="I72" s="16">
        <f>'[1]3. разделы '!I1127</f>
        <v>0</v>
      </c>
      <c r="J72" s="16">
        <f>'[1]3. разделы '!J1127</f>
        <v>8966929.2200000007</v>
      </c>
      <c r="K72" s="16">
        <f>'[1]3. разделы '!K1127</f>
        <v>0</v>
      </c>
      <c r="L72" s="16">
        <f>'[1]3. разделы '!L1127</f>
        <v>8621795.2200000007</v>
      </c>
      <c r="M72" s="16">
        <f>'[1]3. разделы '!M1127</f>
        <v>0</v>
      </c>
      <c r="N72" s="16">
        <f>'[1]3. разделы '!N1127</f>
        <v>0</v>
      </c>
      <c r="O72" s="16">
        <f>'[1]3. разделы '!O1127</f>
        <v>0</v>
      </c>
      <c r="P72" s="16">
        <f>'[1]3. разделы '!P1127</f>
        <v>8621795.2200000007</v>
      </c>
      <c r="Q72" s="16">
        <f>'[1]3. разделы '!Q1127</f>
        <v>0</v>
      </c>
      <c r="R72" s="16">
        <f>'[1]3. разделы '!R1127</f>
        <v>8621795.2200000007</v>
      </c>
      <c r="S72" s="16">
        <f>'[1]3. разделы '!S1127</f>
        <v>0</v>
      </c>
      <c r="T72" s="16">
        <f>'[1]3. разделы '!T1127</f>
        <v>0</v>
      </c>
      <c r="U72" s="16">
        <f>'[1]3. разделы '!U1127</f>
        <v>0</v>
      </c>
      <c r="V72" s="16">
        <f>'[1]3. разделы '!V1127</f>
        <v>8621795.2200000007</v>
      </c>
      <c r="W72" s="16">
        <f>'[1]3. разделы '!W1127</f>
        <v>0</v>
      </c>
      <c r="X72" s="47"/>
    </row>
    <row r="73" spans="1:24" ht="36">
      <c r="A73" s="18" t="s">
        <v>61</v>
      </c>
      <c r="B73" s="13" t="s">
        <v>62</v>
      </c>
      <c r="C73" s="14"/>
      <c r="D73" s="15"/>
      <c r="E73" s="15"/>
      <c r="F73" s="16">
        <f>F74</f>
        <v>180000</v>
      </c>
      <c r="G73" s="16">
        <f t="shared" ref="G73:W75" si="42">G74</f>
        <v>0</v>
      </c>
      <c r="H73" s="16">
        <f t="shared" si="42"/>
        <v>0</v>
      </c>
      <c r="I73" s="16">
        <f t="shared" si="42"/>
        <v>0</v>
      </c>
      <c r="J73" s="16">
        <f t="shared" si="42"/>
        <v>180000</v>
      </c>
      <c r="K73" s="16">
        <f t="shared" si="42"/>
        <v>0</v>
      </c>
      <c r="L73" s="16">
        <f t="shared" si="42"/>
        <v>180000</v>
      </c>
      <c r="M73" s="16">
        <f t="shared" si="42"/>
        <v>0</v>
      </c>
      <c r="N73" s="16">
        <f t="shared" si="42"/>
        <v>0</v>
      </c>
      <c r="O73" s="16">
        <f t="shared" si="42"/>
        <v>0</v>
      </c>
      <c r="P73" s="16">
        <f t="shared" si="42"/>
        <v>180000</v>
      </c>
      <c r="Q73" s="16">
        <f t="shared" si="42"/>
        <v>0</v>
      </c>
      <c r="R73" s="16">
        <f t="shared" si="42"/>
        <v>180000</v>
      </c>
      <c r="S73" s="16">
        <f t="shared" si="42"/>
        <v>0</v>
      </c>
      <c r="T73" s="16">
        <f t="shared" si="42"/>
        <v>0</v>
      </c>
      <c r="U73" s="16">
        <f t="shared" si="42"/>
        <v>0</v>
      </c>
      <c r="V73" s="16">
        <f t="shared" si="42"/>
        <v>180000</v>
      </c>
      <c r="W73" s="16">
        <f t="shared" si="42"/>
        <v>0</v>
      </c>
      <c r="X73" s="47"/>
    </row>
    <row r="74" spans="1:24">
      <c r="A74" s="18" t="s">
        <v>63</v>
      </c>
      <c r="B74" s="13" t="s">
        <v>62</v>
      </c>
      <c r="C74" s="14">
        <v>300</v>
      </c>
      <c r="D74" s="15"/>
      <c r="E74" s="15"/>
      <c r="F74" s="16">
        <f>F75</f>
        <v>180000</v>
      </c>
      <c r="G74" s="16">
        <f t="shared" si="42"/>
        <v>0</v>
      </c>
      <c r="H74" s="16">
        <f t="shared" si="42"/>
        <v>0</v>
      </c>
      <c r="I74" s="16">
        <f t="shared" si="42"/>
        <v>0</v>
      </c>
      <c r="J74" s="16">
        <f t="shared" si="42"/>
        <v>180000</v>
      </c>
      <c r="K74" s="16">
        <f t="shared" si="42"/>
        <v>0</v>
      </c>
      <c r="L74" s="16">
        <f t="shared" si="42"/>
        <v>180000</v>
      </c>
      <c r="M74" s="16">
        <f t="shared" si="42"/>
        <v>0</v>
      </c>
      <c r="N74" s="16">
        <f t="shared" si="42"/>
        <v>0</v>
      </c>
      <c r="O74" s="16">
        <f t="shared" si="42"/>
        <v>0</v>
      </c>
      <c r="P74" s="16">
        <f t="shared" si="42"/>
        <v>180000</v>
      </c>
      <c r="Q74" s="16">
        <f t="shared" si="42"/>
        <v>0</v>
      </c>
      <c r="R74" s="16">
        <f t="shared" si="42"/>
        <v>180000</v>
      </c>
      <c r="S74" s="16">
        <f t="shared" si="42"/>
        <v>0</v>
      </c>
      <c r="T74" s="16">
        <f t="shared" si="42"/>
        <v>0</v>
      </c>
      <c r="U74" s="16">
        <f t="shared" si="42"/>
        <v>0</v>
      </c>
      <c r="V74" s="16">
        <f t="shared" si="42"/>
        <v>180000</v>
      </c>
      <c r="W74" s="16">
        <f t="shared" si="42"/>
        <v>0</v>
      </c>
      <c r="X74" s="47"/>
    </row>
    <row r="75" spans="1:24">
      <c r="A75" s="18" t="s">
        <v>56</v>
      </c>
      <c r="B75" s="13" t="s">
        <v>62</v>
      </c>
      <c r="C75" s="14">
        <v>300</v>
      </c>
      <c r="D75" s="15" t="s">
        <v>57</v>
      </c>
      <c r="E75" s="15"/>
      <c r="F75" s="16">
        <f>F76</f>
        <v>180000</v>
      </c>
      <c r="G75" s="16">
        <f t="shared" si="42"/>
        <v>0</v>
      </c>
      <c r="H75" s="16">
        <f t="shared" si="42"/>
        <v>0</v>
      </c>
      <c r="I75" s="16">
        <f t="shared" si="42"/>
        <v>0</v>
      </c>
      <c r="J75" s="16">
        <f t="shared" si="42"/>
        <v>180000</v>
      </c>
      <c r="K75" s="16">
        <f t="shared" si="42"/>
        <v>0</v>
      </c>
      <c r="L75" s="16">
        <f t="shared" si="42"/>
        <v>180000</v>
      </c>
      <c r="M75" s="16">
        <f t="shared" si="42"/>
        <v>0</v>
      </c>
      <c r="N75" s="16">
        <f t="shared" si="42"/>
        <v>0</v>
      </c>
      <c r="O75" s="16">
        <f t="shared" si="42"/>
        <v>0</v>
      </c>
      <c r="P75" s="16">
        <f t="shared" si="42"/>
        <v>180000</v>
      </c>
      <c r="Q75" s="16">
        <f t="shared" si="42"/>
        <v>0</v>
      </c>
      <c r="R75" s="16">
        <f t="shared" si="42"/>
        <v>180000</v>
      </c>
      <c r="S75" s="16">
        <f t="shared" si="42"/>
        <v>0</v>
      </c>
      <c r="T75" s="16">
        <f t="shared" si="42"/>
        <v>0</v>
      </c>
      <c r="U75" s="16">
        <f t="shared" si="42"/>
        <v>0</v>
      </c>
      <c r="V75" s="16">
        <f t="shared" si="42"/>
        <v>180000</v>
      </c>
      <c r="W75" s="16">
        <f t="shared" si="42"/>
        <v>0</v>
      </c>
      <c r="X75" s="47"/>
    </row>
    <row r="76" spans="1:24" ht="24">
      <c r="A76" s="20" t="s">
        <v>58</v>
      </c>
      <c r="B76" s="13" t="s">
        <v>62</v>
      </c>
      <c r="C76" s="14">
        <v>300</v>
      </c>
      <c r="D76" s="15" t="s">
        <v>57</v>
      </c>
      <c r="E76" s="15" t="s">
        <v>59</v>
      </c>
      <c r="F76" s="16">
        <f>'[1]3. разделы '!F1129</f>
        <v>180000</v>
      </c>
      <c r="G76" s="16">
        <f>'[1]3. разделы '!G1129</f>
        <v>0</v>
      </c>
      <c r="H76" s="16">
        <f>'[1]3. разделы '!H1129</f>
        <v>0</v>
      </c>
      <c r="I76" s="16">
        <f>'[1]3. разделы '!I1129</f>
        <v>0</v>
      </c>
      <c r="J76" s="16">
        <f>'[1]3. разделы '!J1129</f>
        <v>180000</v>
      </c>
      <c r="K76" s="16">
        <f>'[1]3. разделы '!K1129</f>
        <v>0</v>
      </c>
      <c r="L76" s="16">
        <f>'[1]3. разделы '!L1129</f>
        <v>180000</v>
      </c>
      <c r="M76" s="16">
        <f>'[1]3. разделы '!M1129</f>
        <v>0</v>
      </c>
      <c r="N76" s="16">
        <f>'[1]3. разделы '!N1129</f>
        <v>0</v>
      </c>
      <c r="O76" s="16">
        <f>'[1]3. разделы '!O1129</f>
        <v>0</v>
      </c>
      <c r="P76" s="16">
        <f>'[1]3. разделы '!P1129</f>
        <v>180000</v>
      </c>
      <c r="Q76" s="16">
        <f>'[1]3. разделы '!Q1129</f>
        <v>0</v>
      </c>
      <c r="R76" s="16">
        <f>'[1]3. разделы '!R1129</f>
        <v>180000</v>
      </c>
      <c r="S76" s="16">
        <f>'[1]3. разделы '!S1129</f>
        <v>0</v>
      </c>
      <c r="T76" s="16">
        <f>'[1]3. разделы '!T1129</f>
        <v>0</v>
      </c>
      <c r="U76" s="16">
        <f>'[1]3. разделы '!U1129</f>
        <v>0</v>
      </c>
      <c r="V76" s="16">
        <f>'[1]3. разделы '!V1129</f>
        <v>180000</v>
      </c>
      <c r="W76" s="16">
        <f>'[1]3. разделы '!W1129</f>
        <v>0</v>
      </c>
      <c r="X76" s="47"/>
    </row>
    <row r="77" spans="1:24" ht="24">
      <c r="A77" s="20" t="s">
        <v>31</v>
      </c>
      <c r="B77" s="13" t="s">
        <v>64</v>
      </c>
      <c r="C77" s="14"/>
      <c r="D77" s="15"/>
      <c r="E77" s="15"/>
      <c r="F77" s="16">
        <f t="shared" ref="F77:W77" si="43">F81+F78</f>
        <v>572400</v>
      </c>
      <c r="G77" s="16">
        <f t="shared" si="43"/>
        <v>0</v>
      </c>
      <c r="H77" s="16">
        <f t="shared" si="43"/>
        <v>0</v>
      </c>
      <c r="I77" s="16">
        <f t="shared" si="43"/>
        <v>0</v>
      </c>
      <c r="J77" s="16">
        <f t="shared" si="43"/>
        <v>572400</v>
      </c>
      <c r="K77" s="16">
        <f t="shared" si="43"/>
        <v>0</v>
      </c>
      <c r="L77" s="16">
        <f t="shared" si="43"/>
        <v>572400</v>
      </c>
      <c r="M77" s="16">
        <f t="shared" si="43"/>
        <v>0</v>
      </c>
      <c r="N77" s="16">
        <f t="shared" si="43"/>
        <v>0</v>
      </c>
      <c r="O77" s="16">
        <f t="shared" si="43"/>
        <v>0</v>
      </c>
      <c r="P77" s="16">
        <f t="shared" si="43"/>
        <v>572400</v>
      </c>
      <c r="Q77" s="16">
        <f t="shared" si="43"/>
        <v>0</v>
      </c>
      <c r="R77" s="16">
        <f t="shared" si="43"/>
        <v>572400</v>
      </c>
      <c r="S77" s="16">
        <f t="shared" si="43"/>
        <v>0</v>
      </c>
      <c r="T77" s="16">
        <f t="shared" si="43"/>
        <v>0</v>
      </c>
      <c r="U77" s="16">
        <f t="shared" si="43"/>
        <v>0</v>
      </c>
      <c r="V77" s="16">
        <f t="shared" si="43"/>
        <v>572400</v>
      </c>
      <c r="W77" s="16">
        <f t="shared" si="43"/>
        <v>0</v>
      </c>
      <c r="X77" s="47"/>
    </row>
    <row r="78" spans="1:24" ht="60" hidden="1">
      <c r="A78" s="18" t="s">
        <v>33</v>
      </c>
      <c r="B78" s="13" t="s">
        <v>64</v>
      </c>
      <c r="C78" s="14">
        <v>100</v>
      </c>
      <c r="D78" s="15"/>
      <c r="E78" s="15"/>
      <c r="F78" s="16">
        <f>F79</f>
        <v>0</v>
      </c>
      <c r="G78" s="16">
        <f t="shared" ref="G78:K79" si="44">G79</f>
        <v>0</v>
      </c>
      <c r="H78" s="16">
        <f t="shared" si="44"/>
        <v>0</v>
      </c>
      <c r="I78" s="16">
        <f t="shared" si="44"/>
        <v>0</v>
      </c>
      <c r="J78" s="16">
        <f t="shared" si="44"/>
        <v>0</v>
      </c>
      <c r="K78" s="16">
        <f t="shared" si="44"/>
        <v>0</v>
      </c>
      <c r="L78" s="16">
        <f>L79</f>
        <v>0</v>
      </c>
      <c r="M78" s="16">
        <f t="shared" ref="M78:Q79" si="45">M79</f>
        <v>0</v>
      </c>
      <c r="N78" s="16">
        <f t="shared" si="45"/>
        <v>0</v>
      </c>
      <c r="O78" s="16">
        <f t="shared" si="45"/>
        <v>0</v>
      </c>
      <c r="P78" s="16">
        <f t="shared" si="45"/>
        <v>0</v>
      </c>
      <c r="Q78" s="16">
        <f t="shared" si="45"/>
        <v>0</v>
      </c>
      <c r="R78" s="16">
        <f>R79</f>
        <v>0</v>
      </c>
      <c r="S78" s="16">
        <f t="shared" ref="S78:W79" si="46">S79</f>
        <v>0</v>
      </c>
      <c r="T78" s="16">
        <f t="shared" si="46"/>
        <v>0</v>
      </c>
      <c r="U78" s="16">
        <f t="shared" si="46"/>
        <v>0</v>
      </c>
      <c r="V78" s="16">
        <f t="shared" si="46"/>
        <v>0</v>
      </c>
      <c r="W78" s="16">
        <f t="shared" si="46"/>
        <v>0</v>
      </c>
      <c r="X78" s="47"/>
    </row>
    <row r="79" spans="1:24" hidden="1">
      <c r="A79" s="18" t="s">
        <v>56</v>
      </c>
      <c r="B79" s="13" t="s">
        <v>64</v>
      </c>
      <c r="C79" s="14">
        <v>100</v>
      </c>
      <c r="D79" s="15" t="s">
        <v>57</v>
      </c>
      <c r="E79" s="15"/>
      <c r="F79" s="16">
        <f>F80</f>
        <v>0</v>
      </c>
      <c r="G79" s="16">
        <f t="shared" si="44"/>
        <v>0</v>
      </c>
      <c r="H79" s="16">
        <f t="shared" si="44"/>
        <v>0</v>
      </c>
      <c r="I79" s="16">
        <f t="shared" si="44"/>
        <v>0</v>
      </c>
      <c r="J79" s="16">
        <f t="shared" si="44"/>
        <v>0</v>
      </c>
      <c r="K79" s="16">
        <f t="shared" si="44"/>
        <v>0</v>
      </c>
      <c r="L79" s="16">
        <f>L80</f>
        <v>0</v>
      </c>
      <c r="M79" s="16">
        <f t="shared" si="45"/>
        <v>0</v>
      </c>
      <c r="N79" s="16">
        <f t="shared" si="45"/>
        <v>0</v>
      </c>
      <c r="O79" s="16">
        <f t="shared" si="45"/>
        <v>0</v>
      </c>
      <c r="P79" s="16">
        <f t="shared" si="45"/>
        <v>0</v>
      </c>
      <c r="Q79" s="16">
        <f t="shared" si="45"/>
        <v>0</v>
      </c>
      <c r="R79" s="16">
        <f>R80</f>
        <v>0</v>
      </c>
      <c r="S79" s="16">
        <f t="shared" si="46"/>
        <v>0</v>
      </c>
      <c r="T79" s="16">
        <f t="shared" si="46"/>
        <v>0</v>
      </c>
      <c r="U79" s="16">
        <f t="shared" si="46"/>
        <v>0</v>
      </c>
      <c r="V79" s="16">
        <f t="shared" si="46"/>
        <v>0</v>
      </c>
      <c r="W79" s="16">
        <f t="shared" si="46"/>
        <v>0</v>
      </c>
      <c r="X79" s="47"/>
    </row>
    <row r="80" spans="1:24" ht="24" hidden="1">
      <c r="A80" s="20" t="s">
        <v>58</v>
      </c>
      <c r="B80" s="13" t="s">
        <v>64</v>
      </c>
      <c r="C80" s="14">
        <v>100</v>
      </c>
      <c r="D80" s="15" t="s">
        <v>57</v>
      </c>
      <c r="E80" s="15" t="s">
        <v>59</v>
      </c>
      <c r="F80" s="16">
        <f>'[1]3. разделы '!F1131</f>
        <v>0</v>
      </c>
      <c r="G80" s="16">
        <f>'[1]3. разделы '!G1131</f>
        <v>0</v>
      </c>
      <c r="H80" s="16">
        <f>'[1]3. разделы '!H1131</f>
        <v>0</v>
      </c>
      <c r="I80" s="16">
        <f>'[1]3. разделы '!I1131</f>
        <v>0</v>
      </c>
      <c r="J80" s="16">
        <f>'[1]3. разделы '!J1131</f>
        <v>0</v>
      </c>
      <c r="K80" s="16">
        <f>'[1]3. разделы '!K1131</f>
        <v>0</v>
      </c>
      <c r="L80" s="16">
        <f>'[1]3. разделы '!L1131</f>
        <v>0</v>
      </c>
      <c r="M80" s="16">
        <f>'[1]3. разделы '!M1131</f>
        <v>0</v>
      </c>
      <c r="N80" s="16">
        <f>'[1]3. разделы '!N1131</f>
        <v>0</v>
      </c>
      <c r="O80" s="16">
        <f>'[1]3. разделы '!O1131</f>
        <v>0</v>
      </c>
      <c r="P80" s="16">
        <f>'[1]3. разделы '!P1131</f>
        <v>0</v>
      </c>
      <c r="Q80" s="16">
        <f>'[1]3. разделы '!Q1131</f>
        <v>0</v>
      </c>
      <c r="R80" s="16">
        <f>'[1]3. разделы '!R1131</f>
        <v>0</v>
      </c>
      <c r="S80" s="16">
        <f>'[1]3. разделы '!S1131</f>
        <v>0</v>
      </c>
      <c r="T80" s="16">
        <f>'[1]3. разделы '!T1131</f>
        <v>0</v>
      </c>
      <c r="U80" s="16">
        <f>'[1]3. разделы '!U1131</f>
        <v>0</v>
      </c>
      <c r="V80" s="16">
        <f>'[1]3. разделы '!V1131</f>
        <v>0</v>
      </c>
      <c r="W80" s="16">
        <f>'[1]3. разделы '!W1131</f>
        <v>0</v>
      </c>
      <c r="X80" s="47"/>
    </row>
    <row r="81" spans="1:24" ht="24">
      <c r="A81" s="18" t="s">
        <v>34</v>
      </c>
      <c r="B81" s="13" t="s">
        <v>64</v>
      </c>
      <c r="C81" s="14">
        <v>200</v>
      </c>
      <c r="D81" s="15"/>
      <c r="E81" s="15"/>
      <c r="F81" s="16">
        <f>F82</f>
        <v>572400</v>
      </c>
      <c r="G81" s="16">
        <f t="shared" ref="G81:K82" si="47">G82</f>
        <v>0</v>
      </c>
      <c r="H81" s="16">
        <f t="shared" si="47"/>
        <v>0</v>
      </c>
      <c r="I81" s="16">
        <f t="shared" si="47"/>
        <v>0</v>
      </c>
      <c r="J81" s="16">
        <f t="shared" si="47"/>
        <v>572400</v>
      </c>
      <c r="K81" s="16">
        <f t="shared" si="47"/>
        <v>0</v>
      </c>
      <c r="L81" s="16">
        <f>L82</f>
        <v>572400</v>
      </c>
      <c r="M81" s="16">
        <f t="shared" ref="M81:Q82" si="48">M82</f>
        <v>0</v>
      </c>
      <c r="N81" s="16">
        <f t="shared" si="48"/>
        <v>0</v>
      </c>
      <c r="O81" s="16">
        <f t="shared" si="48"/>
        <v>0</v>
      </c>
      <c r="P81" s="16">
        <f t="shared" si="48"/>
        <v>572400</v>
      </c>
      <c r="Q81" s="16">
        <f t="shared" si="48"/>
        <v>0</v>
      </c>
      <c r="R81" s="16">
        <f>R82</f>
        <v>572400</v>
      </c>
      <c r="S81" s="16">
        <f t="shared" ref="S81:W82" si="49">S82</f>
        <v>0</v>
      </c>
      <c r="T81" s="16">
        <f t="shared" si="49"/>
        <v>0</v>
      </c>
      <c r="U81" s="16">
        <f t="shared" si="49"/>
        <v>0</v>
      </c>
      <c r="V81" s="16">
        <f t="shared" si="49"/>
        <v>572400</v>
      </c>
      <c r="W81" s="16">
        <f t="shared" si="49"/>
        <v>0</v>
      </c>
      <c r="X81" s="47"/>
    </row>
    <row r="82" spans="1:24">
      <c r="A82" s="18" t="s">
        <v>56</v>
      </c>
      <c r="B82" s="13" t="s">
        <v>64</v>
      </c>
      <c r="C82" s="14">
        <v>200</v>
      </c>
      <c r="D82" s="15" t="s">
        <v>57</v>
      </c>
      <c r="E82" s="15"/>
      <c r="F82" s="16">
        <f>F83</f>
        <v>572400</v>
      </c>
      <c r="G82" s="16">
        <f t="shared" si="47"/>
        <v>0</v>
      </c>
      <c r="H82" s="16">
        <f t="shared" si="47"/>
        <v>0</v>
      </c>
      <c r="I82" s="16">
        <f t="shared" si="47"/>
        <v>0</v>
      </c>
      <c r="J82" s="16">
        <f t="shared" si="47"/>
        <v>572400</v>
      </c>
      <c r="K82" s="16">
        <f t="shared" si="47"/>
        <v>0</v>
      </c>
      <c r="L82" s="16">
        <f>L83</f>
        <v>572400</v>
      </c>
      <c r="M82" s="16">
        <f t="shared" si="48"/>
        <v>0</v>
      </c>
      <c r="N82" s="16">
        <f t="shared" si="48"/>
        <v>0</v>
      </c>
      <c r="O82" s="16">
        <f t="shared" si="48"/>
        <v>0</v>
      </c>
      <c r="P82" s="16">
        <f t="shared" si="48"/>
        <v>572400</v>
      </c>
      <c r="Q82" s="16">
        <f t="shared" si="48"/>
        <v>0</v>
      </c>
      <c r="R82" s="16">
        <f>R83</f>
        <v>572400</v>
      </c>
      <c r="S82" s="16">
        <f t="shared" si="49"/>
        <v>0</v>
      </c>
      <c r="T82" s="16">
        <f t="shared" si="49"/>
        <v>0</v>
      </c>
      <c r="U82" s="16">
        <f t="shared" si="49"/>
        <v>0</v>
      </c>
      <c r="V82" s="16">
        <f t="shared" si="49"/>
        <v>572400</v>
      </c>
      <c r="W82" s="16">
        <f t="shared" si="49"/>
        <v>0</v>
      </c>
      <c r="X82" s="47"/>
    </row>
    <row r="83" spans="1:24" ht="24">
      <c r="A83" s="20" t="s">
        <v>58</v>
      </c>
      <c r="B83" s="13" t="s">
        <v>64</v>
      </c>
      <c r="C83" s="14">
        <v>200</v>
      </c>
      <c r="D83" s="15" t="s">
        <v>57</v>
      </c>
      <c r="E83" s="15" t="s">
        <v>59</v>
      </c>
      <c r="F83" s="16">
        <f>'[1]3. разделы '!F1132</f>
        <v>572400</v>
      </c>
      <c r="G83" s="16">
        <f>'[1]3. разделы '!G1132</f>
        <v>0</v>
      </c>
      <c r="H83" s="16">
        <f>'[1]3. разделы '!H1132</f>
        <v>0</v>
      </c>
      <c r="I83" s="16">
        <f>'[1]3. разделы '!I1132</f>
        <v>0</v>
      </c>
      <c r="J83" s="16">
        <f>'[1]3. разделы '!J1132</f>
        <v>572400</v>
      </c>
      <c r="K83" s="16">
        <f>'[1]3. разделы '!K1132</f>
        <v>0</v>
      </c>
      <c r="L83" s="16">
        <f>'[1]3. разделы '!L1132</f>
        <v>572400</v>
      </c>
      <c r="M83" s="16">
        <f>'[1]3. разделы '!M1132</f>
        <v>0</v>
      </c>
      <c r="N83" s="16">
        <f>'[1]3. разделы '!N1132</f>
        <v>0</v>
      </c>
      <c r="O83" s="16">
        <f>'[1]3. разделы '!O1132</f>
        <v>0</v>
      </c>
      <c r="P83" s="16">
        <f>'[1]3. разделы '!P1132</f>
        <v>572400</v>
      </c>
      <c r="Q83" s="16">
        <f>'[1]3. разделы '!Q1132</f>
        <v>0</v>
      </c>
      <c r="R83" s="16">
        <f>'[1]3. разделы '!R1132</f>
        <v>572400</v>
      </c>
      <c r="S83" s="16">
        <f>'[1]3. разделы '!S1132</f>
        <v>0</v>
      </c>
      <c r="T83" s="16">
        <f>'[1]3. разделы '!T1132</f>
        <v>0</v>
      </c>
      <c r="U83" s="16">
        <f>'[1]3. разделы '!U1132</f>
        <v>0</v>
      </c>
      <c r="V83" s="16">
        <f>'[1]3. разделы '!V1132</f>
        <v>572400</v>
      </c>
      <c r="W83" s="16">
        <f>'[1]3. разделы '!W1132</f>
        <v>0</v>
      </c>
      <c r="X83" s="47"/>
    </row>
    <row r="84" spans="1:24" ht="24" hidden="1">
      <c r="A84" s="18" t="s">
        <v>65</v>
      </c>
      <c r="B84" s="13" t="s">
        <v>66</v>
      </c>
      <c r="C84" s="14"/>
      <c r="D84" s="15"/>
      <c r="E84" s="15"/>
      <c r="F84" s="16">
        <f>F89+F109+F101+F85+F97+F93+F105</f>
        <v>0</v>
      </c>
      <c r="G84" s="16">
        <f t="shared" ref="G84:W84" si="50">G89+G109+G101+G85+G97+G93+G105</f>
        <v>0</v>
      </c>
      <c r="H84" s="16">
        <f t="shared" si="50"/>
        <v>0</v>
      </c>
      <c r="I84" s="16">
        <f t="shared" si="50"/>
        <v>0</v>
      </c>
      <c r="J84" s="16">
        <f t="shared" si="50"/>
        <v>0</v>
      </c>
      <c r="K84" s="16">
        <f t="shared" si="50"/>
        <v>0</v>
      </c>
      <c r="L84" s="16">
        <f t="shared" si="50"/>
        <v>0</v>
      </c>
      <c r="M84" s="16">
        <f t="shared" si="50"/>
        <v>0</v>
      </c>
      <c r="N84" s="16">
        <f t="shared" si="50"/>
        <v>0</v>
      </c>
      <c r="O84" s="16">
        <f t="shared" si="50"/>
        <v>0</v>
      </c>
      <c r="P84" s="16">
        <f t="shared" si="50"/>
        <v>0</v>
      </c>
      <c r="Q84" s="16">
        <f t="shared" si="50"/>
        <v>0</v>
      </c>
      <c r="R84" s="16">
        <f t="shared" si="50"/>
        <v>0</v>
      </c>
      <c r="S84" s="16">
        <f t="shared" si="50"/>
        <v>0</v>
      </c>
      <c r="T84" s="16">
        <f t="shared" si="50"/>
        <v>0</v>
      </c>
      <c r="U84" s="16">
        <f t="shared" si="50"/>
        <v>0</v>
      </c>
      <c r="V84" s="16">
        <f t="shared" si="50"/>
        <v>0</v>
      </c>
      <c r="W84" s="16">
        <f t="shared" si="50"/>
        <v>0</v>
      </c>
      <c r="X84" s="47"/>
    </row>
    <row r="85" spans="1:24" ht="48" hidden="1">
      <c r="A85" s="18" t="s">
        <v>67</v>
      </c>
      <c r="B85" s="13" t="s">
        <v>68</v>
      </c>
      <c r="C85" s="14"/>
      <c r="D85" s="15"/>
      <c r="E85" s="15"/>
      <c r="F85" s="16">
        <f>F86</f>
        <v>0</v>
      </c>
      <c r="G85" s="16">
        <f t="shared" ref="G85:W87" si="51">G86</f>
        <v>0</v>
      </c>
      <c r="H85" s="16">
        <f t="shared" si="51"/>
        <v>0</v>
      </c>
      <c r="I85" s="16">
        <f t="shared" si="51"/>
        <v>0</v>
      </c>
      <c r="J85" s="16">
        <f t="shared" si="51"/>
        <v>0</v>
      </c>
      <c r="K85" s="16">
        <f t="shared" si="51"/>
        <v>0</v>
      </c>
      <c r="L85" s="16">
        <f t="shared" si="51"/>
        <v>0</v>
      </c>
      <c r="M85" s="16">
        <f t="shared" si="51"/>
        <v>0</v>
      </c>
      <c r="N85" s="16">
        <f t="shared" si="51"/>
        <v>0</v>
      </c>
      <c r="O85" s="16">
        <f t="shared" si="51"/>
        <v>0</v>
      </c>
      <c r="P85" s="16">
        <f t="shared" si="51"/>
        <v>0</v>
      </c>
      <c r="Q85" s="16">
        <f t="shared" si="51"/>
        <v>0</v>
      </c>
      <c r="R85" s="16">
        <f t="shared" si="51"/>
        <v>0</v>
      </c>
      <c r="S85" s="16">
        <f t="shared" si="51"/>
        <v>0</v>
      </c>
      <c r="T85" s="16">
        <f t="shared" si="51"/>
        <v>0</v>
      </c>
      <c r="U85" s="16">
        <f t="shared" si="51"/>
        <v>0</v>
      </c>
      <c r="V85" s="16">
        <f t="shared" si="51"/>
        <v>0</v>
      </c>
      <c r="W85" s="16">
        <f t="shared" si="51"/>
        <v>0</v>
      </c>
      <c r="X85" s="47"/>
    </row>
    <row r="86" spans="1:24" ht="24" hidden="1">
      <c r="A86" s="18" t="s">
        <v>34</v>
      </c>
      <c r="B86" s="13" t="s">
        <v>68</v>
      </c>
      <c r="C86" s="14">
        <v>200</v>
      </c>
      <c r="D86" s="15"/>
      <c r="E86" s="15"/>
      <c r="F86" s="16">
        <f>F87</f>
        <v>0</v>
      </c>
      <c r="G86" s="16">
        <f t="shared" si="51"/>
        <v>0</v>
      </c>
      <c r="H86" s="16">
        <f t="shared" si="51"/>
        <v>0</v>
      </c>
      <c r="I86" s="16">
        <f t="shared" si="51"/>
        <v>0</v>
      </c>
      <c r="J86" s="16">
        <f t="shared" si="51"/>
        <v>0</v>
      </c>
      <c r="K86" s="16">
        <f t="shared" si="51"/>
        <v>0</v>
      </c>
      <c r="L86" s="16">
        <f t="shared" si="51"/>
        <v>0</v>
      </c>
      <c r="M86" s="16">
        <f t="shared" si="51"/>
        <v>0</v>
      </c>
      <c r="N86" s="16">
        <f t="shared" si="51"/>
        <v>0</v>
      </c>
      <c r="O86" s="16">
        <f t="shared" si="51"/>
        <v>0</v>
      </c>
      <c r="P86" s="16">
        <f t="shared" si="51"/>
        <v>0</v>
      </c>
      <c r="Q86" s="16">
        <f t="shared" si="51"/>
        <v>0</v>
      </c>
      <c r="R86" s="16">
        <f t="shared" si="51"/>
        <v>0</v>
      </c>
      <c r="S86" s="16">
        <f t="shared" si="51"/>
        <v>0</v>
      </c>
      <c r="T86" s="16">
        <f t="shared" si="51"/>
        <v>0</v>
      </c>
      <c r="U86" s="16">
        <f t="shared" si="51"/>
        <v>0</v>
      </c>
      <c r="V86" s="16">
        <f t="shared" si="51"/>
        <v>0</v>
      </c>
      <c r="W86" s="16">
        <f t="shared" si="51"/>
        <v>0</v>
      </c>
      <c r="X86" s="47"/>
    </row>
    <row r="87" spans="1:24" hidden="1">
      <c r="A87" s="18" t="s">
        <v>56</v>
      </c>
      <c r="B87" s="13" t="s">
        <v>68</v>
      </c>
      <c r="C87" s="14">
        <v>200</v>
      </c>
      <c r="D87" s="15" t="s">
        <v>57</v>
      </c>
      <c r="E87" s="15"/>
      <c r="F87" s="16">
        <f>F88</f>
        <v>0</v>
      </c>
      <c r="G87" s="16">
        <f t="shared" si="51"/>
        <v>0</v>
      </c>
      <c r="H87" s="16">
        <f t="shared" si="51"/>
        <v>0</v>
      </c>
      <c r="I87" s="16">
        <f t="shared" si="51"/>
        <v>0</v>
      </c>
      <c r="J87" s="16">
        <f t="shared" si="51"/>
        <v>0</v>
      </c>
      <c r="K87" s="16">
        <f t="shared" si="51"/>
        <v>0</v>
      </c>
      <c r="L87" s="16">
        <f t="shared" si="51"/>
        <v>0</v>
      </c>
      <c r="M87" s="16">
        <f t="shared" si="51"/>
        <v>0</v>
      </c>
      <c r="N87" s="16">
        <f t="shared" si="51"/>
        <v>0</v>
      </c>
      <c r="O87" s="16">
        <f t="shared" si="51"/>
        <v>0</v>
      </c>
      <c r="P87" s="16">
        <f t="shared" si="51"/>
        <v>0</v>
      </c>
      <c r="Q87" s="16">
        <f t="shared" si="51"/>
        <v>0</v>
      </c>
      <c r="R87" s="16">
        <f t="shared" si="51"/>
        <v>0</v>
      </c>
      <c r="S87" s="16">
        <f t="shared" si="51"/>
        <v>0</v>
      </c>
      <c r="T87" s="16">
        <f t="shared" si="51"/>
        <v>0</v>
      </c>
      <c r="U87" s="16">
        <f t="shared" si="51"/>
        <v>0</v>
      </c>
      <c r="V87" s="16">
        <f t="shared" si="51"/>
        <v>0</v>
      </c>
      <c r="W87" s="16">
        <f t="shared" si="51"/>
        <v>0</v>
      </c>
      <c r="X87" s="47"/>
    </row>
    <row r="88" spans="1:24" ht="24" hidden="1">
      <c r="A88" s="20" t="s">
        <v>58</v>
      </c>
      <c r="B88" s="13" t="s">
        <v>68</v>
      </c>
      <c r="C88" s="14">
        <v>200</v>
      </c>
      <c r="D88" s="15" t="s">
        <v>57</v>
      </c>
      <c r="E88" s="15" t="s">
        <v>59</v>
      </c>
      <c r="F88" s="16">
        <f>'[1]3. разделы '!F1135</f>
        <v>0</v>
      </c>
      <c r="G88" s="16">
        <f>'[1]3. разделы '!G1135</f>
        <v>0</v>
      </c>
      <c r="H88" s="16">
        <f>'[1]3. разделы '!H1135</f>
        <v>0</v>
      </c>
      <c r="I88" s="16">
        <f>'[1]3. разделы '!I1135</f>
        <v>0</v>
      </c>
      <c r="J88" s="16">
        <f>'[1]3. разделы '!J1135</f>
        <v>0</v>
      </c>
      <c r="K88" s="16">
        <f>'[1]3. разделы '!K1135</f>
        <v>0</v>
      </c>
      <c r="L88" s="16">
        <f>'[1]3. разделы '!L1135</f>
        <v>0</v>
      </c>
      <c r="M88" s="16">
        <f>'[1]3. разделы '!M1135</f>
        <v>0</v>
      </c>
      <c r="N88" s="16">
        <f>'[1]3. разделы '!N1135</f>
        <v>0</v>
      </c>
      <c r="O88" s="16">
        <f>'[1]3. разделы '!O1135</f>
        <v>0</v>
      </c>
      <c r="P88" s="16">
        <f>'[1]3. разделы '!P1135</f>
        <v>0</v>
      </c>
      <c r="Q88" s="16">
        <f>'[1]3. разделы '!Q1135</f>
        <v>0</v>
      </c>
      <c r="R88" s="16">
        <f>'[1]3. разделы '!R1135</f>
        <v>0</v>
      </c>
      <c r="S88" s="16">
        <f>'[1]3. разделы '!S1135</f>
        <v>0</v>
      </c>
      <c r="T88" s="16">
        <f>'[1]3. разделы '!T1135</f>
        <v>0</v>
      </c>
      <c r="U88" s="16">
        <f>'[1]3. разделы '!U1135</f>
        <v>0</v>
      </c>
      <c r="V88" s="16">
        <f>'[1]3. разделы '!V1135</f>
        <v>0</v>
      </c>
      <c r="W88" s="16">
        <f>'[1]3. разделы '!W1135</f>
        <v>0</v>
      </c>
      <c r="X88" s="47"/>
    </row>
    <row r="89" spans="1:24" ht="60" hidden="1">
      <c r="A89" s="18" t="s">
        <v>69</v>
      </c>
      <c r="B89" s="13" t="s">
        <v>70</v>
      </c>
      <c r="C89" s="14"/>
      <c r="D89" s="15"/>
      <c r="E89" s="15"/>
      <c r="F89" s="16">
        <f>F90</f>
        <v>0</v>
      </c>
      <c r="G89" s="16">
        <f t="shared" ref="G89:K91" si="52">G90</f>
        <v>0</v>
      </c>
      <c r="H89" s="16">
        <f t="shared" si="52"/>
        <v>0</v>
      </c>
      <c r="I89" s="16">
        <f t="shared" si="52"/>
        <v>0</v>
      </c>
      <c r="J89" s="16">
        <f t="shared" si="52"/>
        <v>0</v>
      </c>
      <c r="K89" s="16">
        <f t="shared" si="52"/>
        <v>0</v>
      </c>
      <c r="L89" s="16">
        <f>L90</f>
        <v>0</v>
      </c>
      <c r="M89" s="16">
        <f t="shared" ref="M89:Q91" si="53">M90</f>
        <v>0</v>
      </c>
      <c r="N89" s="16">
        <f t="shared" si="53"/>
        <v>0</v>
      </c>
      <c r="O89" s="16">
        <f t="shared" si="53"/>
        <v>0</v>
      </c>
      <c r="P89" s="16">
        <f t="shared" si="53"/>
        <v>0</v>
      </c>
      <c r="Q89" s="16">
        <f t="shared" si="53"/>
        <v>0</v>
      </c>
      <c r="R89" s="16">
        <f>R90</f>
        <v>0</v>
      </c>
      <c r="S89" s="16">
        <f t="shared" ref="S89:W91" si="54">S90</f>
        <v>0</v>
      </c>
      <c r="T89" s="16">
        <f t="shared" si="54"/>
        <v>0</v>
      </c>
      <c r="U89" s="16">
        <f t="shared" si="54"/>
        <v>0</v>
      </c>
      <c r="V89" s="16">
        <f t="shared" si="54"/>
        <v>0</v>
      </c>
      <c r="W89" s="16">
        <f t="shared" si="54"/>
        <v>0</v>
      </c>
      <c r="X89" s="47"/>
    </row>
    <row r="90" spans="1:24" ht="24" hidden="1">
      <c r="A90" s="18" t="s">
        <v>34</v>
      </c>
      <c r="B90" s="13" t="s">
        <v>70</v>
      </c>
      <c r="C90" s="14">
        <v>200</v>
      </c>
      <c r="D90" s="15"/>
      <c r="E90" s="15"/>
      <c r="F90" s="16">
        <f>F91</f>
        <v>0</v>
      </c>
      <c r="G90" s="16">
        <f t="shared" si="52"/>
        <v>0</v>
      </c>
      <c r="H90" s="16">
        <f t="shared" si="52"/>
        <v>0</v>
      </c>
      <c r="I90" s="16">
        <f t="shared" si="52"/>
        <v>0</v>
      </c>
      <c r="J90" s="16">
        <f t="shared" si="52"/>
        <v>0</v>
      </c>
      <c r="K90" s="16">
        <f t="shared" si="52"/>
        <v>0</v>
      </c>
      <c r="L90" s="16">
        <f>L91</f>
        <v>0</v>
      </c>
      <c r="M90" s="16">
        <f t="shared" si="53"/>
        <v>0</v>
      </c>
      <c r="N90" s="16">
        <f t="shared" si="53"/>
        <v>0</v>
      </c>
      <c r="O90" s="16">
        <f t="shared" si="53"/>
        <v>0</v>
      </c>
      <c r="P90" s="16">
        <f t="shared" si="53"/>
        <v>0</v>
      </c>
      <c r="Q90" s="16">
        <f t="shared" si="53"/>
        <v>0</v>
      </c>
      <c r="R90" s="16">
        <f>R91</f>
        <v>0</v>
      </c>
      <c r="S90" s="16">
        <f t="shared" si="54"/>
        <v>0</v>
      </c>
      <c r="T90" s="16">
        <f t="shared" si="54"/>
        <v>0</v>
      </c>
      <c r="U90" s="16">
        <f t="shared" si="54"/>
        <v>0</v>
      </c>
      <c r="V90" s="16">
        <f t="shared" si="54"/>
        <v>0</v>
      </c>
      <c r="W90" s="16">
        <f t="shared" si="54"/>
        <v>0</v>
      </c>
      <c r="X90" s="47"/>
    </row>
    <row r="91" spans="1:24" hidden="1">
      <c r="A91" s="18" t="s">
        <v>56</v>
      </c>
      <c r="B91" s="13" t="s">
        <v>70</v>
      </c>
      <c r="C91" s="14">
        <v>200</v>
      </c>
      <c r="D91" s="15" t="s">
        <v>57</v>
      </c>
      <c r="E91" s="15"/>
      <c r="F91" s="16">
        <f>F92</f>
        <v>0</v>
      </c>
      <c r="G91" s="16">
        <f t="shared" si="52"/>
        <v>0</v>
      </c>
      <c r="H91" s="16">
        <f t="shared" si="52"/>
        <v>0</v>
      </c>
      <c r="I91" s="16">
        <f t="shared" si="52"/>
        <v>0</v>
      </c>
      <c r="J91" s="16">
        <f t="shared" si="52"/>
        <v>0</v>
      </c>
      <c r="K91" s="16">
        <f t="shared" si="52"/>
        <v>0</v>
      </c>
      <c r="L91" s="16">
        <f>L92</f>
        <v>0</v>
      </c>
      <c r="M91" s="16">
        <f t="shared" si="53"/>
        <v>0</v>
      </c>
      <c r="N91" s="16">
        <f t="shared" si="53"/>
        <v>0</v>
      </c>
      <c r="O91" s="16">
        <f t="shared" si="53"/>
        <v>0</v>
      </c>
      <c r="P91" s="16">
        <f t="shared" si="53"/>
        <v>0</v>
      </c>
      <c r="Q91" s="16">
        <f t="shared" si="53"/>
        <v>0</v>
      </c>
      <c r="R91" s="16">
        <f>R92</f>
        <v>0</v>
      </c>
      <c r="S91" s="16">
        <f t="shared" si="54"/>
        <v>0</v>
      </c>
      <c r="T91" s="16">
        <f t="shared" si="54"/>
        <v>0</v>
      </c>
      <c r="U91" s="16">
        <f t="shared" si="54"/>
        <v>0</v>
      </c>
      <c r="V91" s="16">
        <f t="shared" si="54"/>
        <v>0</v>
      </c>
      <c r="W91" s="16">
        <f t="shared" si="54"/>
        <v>0</v>
      </c>
      <c r="X91" s="47"/>
    </row>
    <row r="92" spans="1:24" ht="24" hidden="1">
      <c r="A92" s="20" t="s">
        <v>58</v>
      </c>
      <c r="B92" s="13" t="s">
        <v>70</v>
      </c>
      <c r="C92" s="14">
        <v>200</v>
      </c>
      <c r="D92" s="15" t="s">
        <v>57</v>
      </c>
      <c r="E92" s="15" t="s">
        <v>59</v>
      </c>
      <c r="F92" s="16">
        <f>'[1]3. разделы '!F1137</f>
        <v>0</v>
      </c>
      <c r="G92" s="16">
        <f>'[1]3. разделы '!G1137</f>
        <v>0</v>
      </c>
      <c r="H92" s="16">
        <f>'[1]3. разделы '!H1137</f>
        <v>0</v>
      </c>
      <c r="I92" s="16">
        <f>'[1]3. разделы '!I1137</f>
        <v>0</v>
      </c>
      <c r="J92" s="16">
        <f>'[1]3. разделы '!J1137</f>
        <v>0</v>
      </c>
      <c r="K92" s="16">
        <f>'[1]3. разделы '!K1137</f>
        <v>0</v>
      </c>
      <c r="L92" s="16">
        <f>'[1]3. разделы '!L1137</f>
        <v>0</v>
      </c>
      <c r="M92" s="16">
        <f>'[1]3. разделы '!M1137</f>
        <v>0</v>
      </c>
      <c r="N92" s="16">
        <f>'[1]3. разделы '!N1137</f>
        <v>0</v>
      </c>
      <c r="O92" s="16">
        <f>'[1]3. разделы '!O1137</f>
        <v>0</v>
      </c>
      <c r="P92" s="16">
        <f>'[1]3. разделы '!P1137</f>
        <v>0</v>
      </c>
      <c r="Q92" s="16">
        <f>'[1]3. разделы '!Q1137</f>
        <v>0</v>
      </c>
      <c r="R92" s="16">
        <f>'[1]3. разделы '!R1137</f>
        <v>0</v>
      </c>
      <c r="S92" s="16">
        <f>'[1]3. разделы '!S1137</f>
        <v>0</v>
      </c>
      <c r="T92" s="16">
        <f>'[1]3. разделы '!T1137</f>
        <v>0</v>
      </c>
      <c r="U92" s="16">
        <f>'[1]3. разделы '!U1137</f>
        <v>0</v>
      </c>
      <c r="V92" s="16">
        <f>'[1]3. разделы '!V1137</f>
        <v>0</v>
      </c>
      <c r="W92" s="16">
        <f>'[1]3. разделы '!W1137</f>
        <v>0</v>
      </c>
      <c r="X92" s="47"/>
    </row>
    <row r="93" spans="1:24" ht="24" hidden="1">
      <c r="A93" s="18" t="s">
        <v>71</v>
      </c>
      <c r="B93" s="21" t="s">
        <v>72</v>
      </c>
      <c r="C93" s="14"/>
      <c r="D93" s="15"/>
      <c r="E93" s="15"/>
      <c r="F93" s="16">
        <f>F94</f>
        <v>0</v>
      </c>
      <c r="G93" s="16">
        <f t="shared" ref="G93:W95" si="55">G94</f>
        <v>0</v>
      </c>
      <c r="H93" s="16">
        <f t="shared" si="55"/>
        <v>0</v>
      </c>
      <c r="I93" s="16">
        <f t="shared" si="55"/>
        <v>0</v>
      </c>
      <c r="J93" s="16">
        <f t="shared" si="55"/>
        <v>0</v>
      </c>
      <c r="K93" s="16">
        <f t="shared" si="55"/>
        <v>0</v>
      </c>
      <c r="L93" s="16">
        <f t="shared" si="55"/>
        <v>0</v>
      </c>
      <c r="M93" s="16">
        <f t="shared" si="55"/>
        <v>0</v>
      </c>
      <c r="N93" s="16">
        <f t="shared" si="55"/>
        <v>0</v>
      </c>
      <c r="O93" s="16">
        <f t="shared" si="55"/>
        <v>0</v>
      </c>
      <c r="P93" s="16">
        <f t="shared" si="55"/>
        <v>0</v>
      </c>
      <c r="Q93" s="16">
        <f t="shared" si="55"/>
        <v>0</v>
      </c>
      <c r="R93" s="16">
        <f t="shared" si="55"/>
        <v>0</v>
      </c>
      <c r="S93" s="16">
        <f t="shared" si="55"/>
        <v>0</v>
      </c>
      <c r="T93" s="16">
        <f t="shared" si="55"/>
        <v>0</v>
      </c>
      <c r="U93" s="16">
        <f t="shared" si="55"/>
        <v>0</v>
      </c>
      <c r="V93" s="16">
        <f t="shared" si="55"/>
        <v>0</v>
      </c>
      <c r="W93" s="16">
        <f t="shared" si="55"/>
        <v>0</v>
      </c>
      <c r="X93" s="47"/>
    </row>
    <row r="94" spans="1:24" ht="24" hidden="1">
      <c r="A94" s="18" t="s">
        <v>24</v>
      </c>
      <c r="B94" s="21" t="s">
        <v>72</v>
      </c>
      <c r="C94" s="14">
        <v>600</v>
      </c>
      <c r="D94" s="15"/>
      <c r="E94" s="15"/>
      <c r="F94" s="16">
        <f>F95</f>
        <v>0</v>
      </c>
      <c r="G94" s="16">
        <f t="shared" si="55"/>
        <v>0</v>
      </c>
      <c r="H94" s="16">
        <f t="shared" si="55"/>
        <v>0</v>
      </c>
      <c r="I94" s="16">
        <f t="shared" si="55"/>
        <v>0</v>
      </c>
      <c r="J94" s="16">
        <f t="shared" si="55"/>
        <v>0</v>
      </c>
      <c r="K94" s="16">
        <f t="shared" si="55"/>
        <v>0</v>
      </c>
      <c r="L94" s="16">
        <f t="shared" si="55"/>
        <v>0</v>
      </c>
      <c r="M94" s="16">
        <f t="shared" si="55"/>
        <v>0</v>
      </c>
      <c r="N94" s="16">
        <f t="shared" si="55"/>
        <v>0</v>
      </c>
      <c r="O94" s="16">
        <f t="shared" si="55"/>
        <v>0</v>
      </c>
      <c r="P94" s="16">
        <f t="shared" si="55"/>
        <v>0</v>
      </c>
      <c r="Q94" s="16">
        <f t="shared" si="55"/>
        <v>0</v>
      </c>
      <c r="R94" s="16">
        <f t="shared" si="55"/>
        <v>0</v>
      </c>
      <c r="S94" s="16">
        <f t="shared" si="55"/>
        <v>0</v>
      </c>
      <c r="T94" s="16">
        <f t="shared" si="55"/>
        <v>0</v>
      </c>
      <c r="U94" s="16">
        <f t="shared" si="55"/>
        <v>0</v>
      </c>
      <c r="V94" s="16">
        <f t="shared" si="55"/>
        <v>0</v>
      </c>
      <c r="W94" s="16">
        <f t="shared" si="55"/>
        <v>0</v>
      </c>
      <c r="X94" s="47"/>
    </row>
    <row r="95" spans="1:24" hidden="1">
      <c r="A95" s="18" t="s">
        <v>56</v>
      </c>
      <c r="B95" s="21" t="s">
        <v>72</v>
      </c>
      <c r="C95" s="14">
        <v>600</v>
      </c>
      <c r="D95" s="15" t="s">
        <v>57</v>
      </c>
      <c r="E95" s="15"/>
      <c r="F95" s="16">
        <f>F96</f>
        <v>0</v>
      </c>
      <c r="G95" s="16">
        <f t="shared" si="55"/>
        <v>0</v>
      </c>
      <c r="H95" s="16">
        <f t="shared" si="55"/>
        <v>0</v>
      </c>
      <c r="I95" s="16">
        <f t="shared" si="55"/>
        <v>0</v>
      </c>
      <c r="J95" s="16">
        <f t="shared" si="55"/>
        <v>0</v>
      </c>
      <c r="K95" s="16">
        <f t="shared" si="55"/>
        <v>0</v>
      </c>
      <c r="L95" s="16">
        <f t="shared" si="55"/>
        <v>0</v>
      </c>
      <c r="M95" s="16">
        <f t="shared" si="55"/>
        <v>0</v>
      </c>
      <c r="N95" s="16">
        <f t="shared" si="55"/>
        <v>0</v>
      </c>
      <c r="O95" s="16">
        <f t="shared" si="55"/>
        <v>0</v>
      </c>
      <c r="P95" s="16">
        <f t="shared" si="55"/>
        <v>0</v>
      </c>
      <c r="Q95" s="16">
        <f t="shared" si="55"/>
        <v>0</v>
      </c>
      <c r="R95" s="16">
        <f t="shared" si="55"/>
        <v>0</v>
      </c>
      <c r="S95" s="16">
        <f t="shared" si="55"/>
        <v>0</v>
      </c>
      <c r="T95" s="16">
        <f t="shared" si="55"/>
        <v>0</v>
      </c>
      <c r="U95" s="16">
        <f t="shared" si="55"/>
        <v>0</v>
      </c>
      <c r="V95" s="16">
        <f t="shared" si="55"/>
        <v>0</v>
      </c>
      <c r="W95" s="16">
        <f t="shared" si="55"/>
        <v>0</v>
      </c>
      <c r="X95" s="47"/>
    </row>
    <row r="96" spans="1:24" ht="24" hidden="1">
      <c r="A96" s="20" t="s">
        <v>58</v>
      </c>
      <c r="B96" s="21" t="s">
        <v>72</v>
      </c>
      <c r="C96" s="14">
        <v>600</v>
      </c>
      <c r="D96" s="15" t="s">
        <v>57</v>
      </c>
      <c r="E96" s="15" t="s">
        <v>59</v>
      </c>
      <c r="F96" s="16">
        <f>'[1]3. разделы '!F1139</f>
        <v>0</v>
      </c>
      <c r="G96" s="16">
        <f>'[1]3. разделы '!G1139</f>
        <v>0</v>
      </c>
      <c r="H96" s="16">
        <f>'[1]3. разделы '!H1139</f>
        <v>0</v>
      </c>
      <c r="I96" s="16">
        <f>'[1]3. разделы '!I1139</f>
        <v>0</v>
      </c>
      <c r="J96" s="16">
        <f>'[1]3. разделы '!J1139</f>
        <v>0</v>
      </c>
      <c r="K96" s="16">
        <f>'[1]3. разделы '!K1139</f>
        <v>0</v>
      </c>
      <c r="L96" s="16">
        <f>'[1]3. разделы '!L1139</f>
        <v>0</v>
      </c>
      <c r="M96" s="16">
        <f>'[1]3. разделы '!M1139</f>
        <v>0</v>
      </c>
      <c r="N96" s="16">
        <f>'[1]3. разделы '!N1139</f>
        <v>0</v>
      </c>
      <c r="O96" s="16">
        <f>'[1]3. разделы '!O1139</f>
        <v>0</v>
      </c>
      <c r="P96" s="16">
        <f>'[1]3. разделы '!P1139</f>
        <v>0</v>
      </c>
      <c r="Q96" s="16">
        <f>'[1]3. разделы '!Q1139</f>
        <v>0</v>
      </c>
      <c r="R96" s="16">
        <f>'[1]3. разделы '!R1139</f>
        <v>0</v>
      </c>
      <c r="S96" s="16">
        <f>'[1]3. разделы '!S1139</f>
        <v>0</v>
      </c>
      <c r="T96" s="16">
        <f>'[1]3. разделы '!T1139</f>
        <v>0</v>
      </c>
      <c r="U96" s="16">
        <f>'[1]3. разделы '!U1139</f>
        <v>0</v>
      </c>
      <c r="V96" s="16">
        <f>'[1]3. разделы '!V1139</f>
        <v>0</v>
      </c>
      <c r="W96" s="16">
        <f>'[1]3. разделы '!W1139</f>
        <v>0</v>
      </c>
      <c r="X96" s="47"/>
    </row>
    <row r="97" spans="1:24" ht="24" hidden="1">
      <c r="A97" s="18" t="s">
        <v>73</v>
      </c>
      <c r="B97" s="13" t="s">
        <v>74</v>
      </c>
      <c r="C97" s="14"/>
      <c r="D97" s="15"/>
      <c r="E97" s="15"/>
      <c r="F97" s="16">
        <f>F98</f>
        <v>0</v>
      </c>
      <c r="G97" s="16">
        <f t="shared" ref="G97:W99" si="56">G98</f>
        <v>0</v>
      </c>
      <c r="H97" s="16">
        <f t="shared" si="56"/>
        <v>0</v>
      </c>
      <c r="I97" s="16">
        <f t="shared" si="56"/>
        <v>0</v>
      </c>
      <c r="J97" s="16">
        <f t="shared" si="56"/>
        <v>0</v>
      </c>
      <c r="K97" s="16">
        <f t="shared" si="56"/>
        <v>0</v>
      </c>
      <c r="L97" s="16">
        <f t="shared" si="56"/>
        <v>0</v>
      </c>
      <c r="M97" s="16">
        <f t="shared" si="56"/>
        <v>0</v>
      </c>
      <c r="N97" s="16">
        <f t="shared" si="56"/>
        <v>0</v>
      </c>
      <c r="O97" s="16">
        <f t="shared" si="56"/>
        <v>0</v>
      </c>
      <c r="P97" s="16">
        <f t="shared" si="56"/>
        <v>0</v>
      </c>
      <c r="Q97" s="16">
        <f t="shared" si="56"/>
        <v>0</v>
      </c>
      <c r="R97" s="16">
        <f t="shared" si="56"/>
        <v>0</v>
      </c>
      <c r="S97" s="16">
        <f t="shared" si="56"/>
        <v>0</v>
      </c>
      <c r="T97" s="16">
        <f t="shared" si="56"/>
        <v>0</v>
      </c>
      <c r="U97" s="16">
        <f t="shared" si="56"/>
        <v>0</v>
      </c>
      <c r="V97" s="16">
        <f t="shared" si="56"/>
        <v>0</v>
      </c>
      <c r="W97" s="16">
        <f t="shared" si="56"/>
        <v>0</v>
      </c>
      <c r="X97" s="47"/>
    </row>
    <row r="98" spans="1:24" ht="24" hidden="1">
      <c r="A98" s="18" t="s">
        <v>34</v>
      </c>
      <c r="B98" s="13" t="s">
        <v>74</v>
      </c>
      <c r="C98" s="14">
        <v>200</v>
      </c>
      <c r="D98" s="15"/>
      <c r="E98" s="15"/>
      <c r="F98" s="16">
        <f>F99</f>
        <v>0</v>
      </c>
      <c r="G98" s="16">
        <f t="shared" si="56"/>
        <v>0</v>
      </c>
      <c r="H98" s="16">
        <f t="shared" si="56"/>
        <v>0</v>
      </c>
      <c r="I98" s="16">
        <f t="shared" si="56"/>
        <v>0</v>
      </c>
      <c r="J98" s="16">
        <f t="shared" si="56"/>
        <v>0</v>
      </c>
      <c r="K98" s="16">
        <f t="shared" si="56"/>
        <v>0</v>
      </c>
      <c r="L98" s="16">
        <f t="shared" si="56"/>
        <v>0</v>
      </c>
      <c r="M98" s="16">
        <f t="shared" si="56"/>
        <v>0</v>
      </c>
      <c r="N98" s="16">
        <f t="shared" si="56"/>
        <v>0</v>
      </c>
      <c r="O98" s="16">
        <f t="shared" si="56"/>
        <v>0</v>
      </c>
      <c r="P98" s="16">
        <f t="shared" si="56"/>
        <v>0</v>
      </c>
      <c r="Q98" s="16">
        <f t="shared" si="56"/>
        <v>0</v>
      </c>
      <c r="R98" s="16">
        <f t="shared" si="56"/>
        <v>0</v>
      </c>
      <c r="S98" s="16">
        <f t="shared" si="56"/>
        <v>0</v>
      </c>
      <c r="T98" s="16">
        <f t="shared" si="56"/>
        <v>0</v>
      </c>
      <c r="U98" s="16">
        <f t="shared" si="56"/>
        <v>0</v>
      </c>
      <c r="V98" s="16">
        <f t="shared" si="56"/>
        <v>0</v>
      </c>
      <c r="W98" s="16">
        <f t="shared" si="56"/>
        <v>0</v>
      </c>
      <c r="X98" s="47"/>
    </row>
    <row r="99" spans="1:24" hidden="1">
      <c r="A99" s="18" t="s">
        <v>56</v>
      </c>
      <c r="B99" s="13" t="s">
        <v>74</v>
      </c>
      <c r="C99" s="14">
        <v>200</v>
      </c>
      <c r="D99" s="15" t="s">
        <v>57</v>
      </c>
      <c r="E99" s="15"/>
      <c r="F99" s="16">
        <f>F100</f>
        <v>0</v>
      </c>
      <c r="G99" s="16">
        <f t="shared" si="56"/>
        <v>0</v>
      </c>
      <c r="H99" s="16">
        <f t="shared" si="56"/>
        <v>0</v>
      </c>
      <c r="I99" s="16">
        <f t="shared" si="56"/>
        <v>0</v>
      </c>
      <c r="J99" s="16">
        <f t="shared" si="56"/>
        <v>0</v>
      </c>
      <c r="K99" s="16">
        <f t="shared" si="56"/>
        <v>0</v>
      </c>
      <c r="L99" s="16">
        <f t="shared" si="56"/>
        <v>0</v>
      </c>
      <c r="M99" s="16">
        <f t="shared" si="56"/>
        <v>0</v>
      </c>
      <c r="N99" s="16">
        <f t="shared" si="56"/>
        <v>0</v>
      </c>
      <c r="O99" s="16">
        <f t="shared" si="56"/>
        <v>0</v>
      </c>
      <c r="P99" s="16">
        <f t="shared" si="56"/>
        <v>0</v>
      </c>
      <c r="Q99" s="16">
        <f t="shared" si="56"/>
        <v>0</v>
      </c>
      <c r="R99" s="16">
        <f t="shared" si="56"/>
        <v>0</v>
      </c>
      <c r="S99" s="16">
        <f t="shared" si="56"/>
        <v>0</v>
      </c>
      <c r="T99" s="16">
        <f t="shared" si="56"/>
        <v>0</v>
      </c>
      <c r="U99" s="16">
        <f t="shared" si="56"/>
        <v>0</v>
      </c>
      <c r="V99" s="16">
        <f t="shared" si="56"/>
        <v>0</v>
      </c>
      <c r="W99" s="16">
        <f t="shared" si="56"/>
        <v>0</v>
      </c>
      <c r="X99" s="47"/>
    </row>
    <row r="100" spans="1:24" ht="24" hidden="1">
      <c r="A100" s="20" t="s">
        <v>58</v>
      </c>
      <c r="B100" s="13" t="s">
        <v>74</v>
      </c>
      <c r="C100" s="14">
        <v>200</v>
      </c>
      <c r="D100" s="15" t="s">
        <v>57</v>
      </c>
      <c r="E100" s="15" t="s">
        <v>59</v>
      </c>
      <c r="F100" s="16">
        <f>'[1]3. разделы '!F1141</f>
        <v>0</v>
      </c>
      <c r="G100" s="16">
        <f>'[1]3. разделы '!G1141</f>
        <v>0</v>
      </c>
      <c r="H100" s="16">
        <f>'[1]3. разделы '!H1141</f>
        <v>0</v>
      </c>
      <c r="I100" s="16">
        <f>'[1]3. разделы '!I1141</f>
        <v>0</v>
      </c>
      <c r="J100" s="16">
        <f>'[1]3. разделы '!J1141</f>
        <v>0</v>
      </c>
      <c r="K100" s="16">
        <f>'[1]3. разделы '!K1141</f>
        <v>0</v>
      </c>
      <c r="L100" s="16">
        <f>'[1]3. разделы '!L1141</f>
        <v>0</v>
      </c>
      <c r="M100" s="16">
        <f>'[1]3. разделы '!M1141</f>
        <v>0</v>
      </c>
      <c r="N100" s="16">
        <f>'[1]3. разделы '!N1141</f>
        <v>0</v>
      </c>
      <c r="O100" s="16">
        <f>'[1]3. разделы '!O1141</f>
        <v>0</v>
      </c>
      <c r="P100" s="16">
        <f>'[1]3. разделы '!P1141</f>
        <v>0</v>
      </c>
      <c r="Q100" s="16">
        <f>'[1]3. разделы '!Q1141</f>
        <v>0</v>
      </c>
      <c r="R100" s="16">
        <f>'[1]3. разделы '!R1141</f>
        <v>0</v>
      </c>
      <c r="S100" s="16">
        <f>'[1]3. разделы '!S1141</f>
        <v>0</v>
      </c>
      <c r="T100" s="16">
        <f>'[1]3. разделы '!T1141</f>
        <v>0</v>
      </c>
      <c r="U100" s="16">
        <f>'[1]3. разделы '!U1141</f>
        <v>0</v>
      </c>
      <c r="V100" s="16">
        <f>'[1]3. разделы '!V1141</f>
        <v>0</v>
      </c>
      <c r="W100" s="16">
        <f>'[1]3. разделы '!W1141</f>
        <v>0</v>
      </c>
      <c r="X100" s="47"/>
    </row>
    <row r="101" spans="1:24" ht="60" hidden="1">
      <c r="A101" s="18" t="s">
        <v>75</v>
      </c>
      <c r="B101" s="13" t="s">
        <v>76</v>
      </c>
      <c r="C101" s="14"/>
      <c r="D101" s="15"/>
      <c r="E101" s="15"/>
      <c r="F101" s="16">
        <f>F102</f>
        <v>0</v>
      </c>
      <c r="G101" s="16">
        <f t="shared" ref="G101:K103" si="57">G102</f>
        <v>0</v>
      </c>
      <c r="H101" s="16">
        <f t="shared" si="57"/>
        <v>0</v>
      </c>
      <c r="I101" s="16">
        <f t="shared" si="57"/>
        <v>0</v>
      </c>
      <c r="J101" s="16">
        <f t="shared" si="57"/>
        <v>0</v>
      </c>
      <c r="K101" s="16">
        <f t="shared" si="57"/>
        <v>0</v>
      </c>
      <c r="L101" s="16">
        <f>L102</f>
        <v>0</v>
      </c>
      <c r="M101" s="16">
        <f t="shared" ref="M101:Q103" si="58">M102</f>
        <v>0</v>
      </c>
      <c r="N101" s="16">
        <f t="shared" si="58"/>
        <v>0</v>
      </c>
      <c r="O101" s="16">
        <f t="shared" si="58"/>
        <v>0</v>
      </c>
      <c r="P101" s="16">
        <f t="shared" si="58"/>
        <v>0</v>
      </c>
      <c r="Q101" s="16">
        <f t="shared" si="58"/>
        <v>0</v>
      </c>
      <c r="R101" s="16">
        <f>R102</f>
        <v>0</v>
      </c>
      <c r="S101" s="16">
        <f t="shared" ref="S101:W103" si="59">S102</f>
        <v>0</v>
      </c>
      <c r="T101" s="16">
        <f t="shared" si="59"/>
        <v>0</v>
      </c>
      <c r="U101" s="16">
        <f t="shared" si="59"/>
        <v>0</v>
      </c>
      <c r="V101" s="16">
        <f t="shared" si="59"/>
        <v>0</v>
      </c>
      <c r="W101" s="16">
        <f t="shared" si="59"/>
        <v>0</v>
      </c>
      <c r="X101" s="47"/>
    </row>
    <row r="102" spans="1:24" ht="24" hidden="1">
      <c r="A102" s="18" t="s">
        <v>34</v>
      </c>
      <c r="B102" s="13" t="s">
        <v>76</v>
      </c>
      <c r="C102" s="14">
        <v>200</v>
      </c>
      <c r="D102" s="15"/>
      <c r="E102" s="15"/>
      <c r="F102" s="16">
        <f>F103</f>
        <v>0</v>
      </c>
      <c r="G102" s="16">
        <f t="shared" si="57"/>
        <v>0</v>
      </c>
      <c r="H102" s="16">
        <f t="shared" si="57"/>
        <v>0</v>
      </c>
      <c r="I102" s="16">
        <f t="shared" si="57"/>
        <v>0</v>
      </c>
      <c r="J102" s="16">
        <f t="shared" si="57"/>
        <v>0</v>
      </c>
      <c r="K102" s="16">
        <f t="shared" si="57"/>
        <v>0</v>
      </c>
      <c r="L102" s="16">
        <f>L103</f>
        <v>0</v>
      </c>
      <c r="M102" s="16">
        <f t="shared" si="58"/>
        <v>0</v>
      </c>
      <c r="N102" s="16">
        <f t="shared" si="58"/>
        <v>0</v>
      </c>
      <c r="O102" s="16">
        <f t="shared" si="58"/>
        <v>0</v>
      </c>
      <c r="P102" s="16">
        <f t="shared" si="58"/>
        <v>0</v>
      </c>
      <c r="Q102" s="16">
        <f t="shared" si="58"/>
        <v>0</v>
      </c>
      <c r="R102" s="16">
        <f>R103</f>
        <v>0</v>
      </c>
      <c r="S102" s="16">
        <f t="shared" si="59"/>
        <v>0</v>
      </c>
      <c r="T102" s="16">
        <f t="shared" si="59"/>
        <v>0</v>
      </c>
      <c r="U102" s="16">
        <f t="shared" si="59"/>
        <v>0</v>
      </c>
      <c r="V102" s="16">
        <f t="shared" si="59"/>
        <v>0</v>
      </c>
      <c r="W102" s="16">
        <f t="shared" si="59"/>
        <v>0</v>
      </c>
      <c r="X102" s="47"/>
    </row>
    <row r="103" spans="1:24" hidden="1">
      <c r="A103" s="18" t="s">
        <v>56</v>
      </c>
      <c r="B103" s="13" t="s">
        <v>76</v>
      </c>
      <c r="C103" s="14">
        <v>200</v>
      </c>
      <c r="D103" s="15" t="s">
        <v>57</v>
      </c>
      <c r="E103" s="15"/>
      <c r="F103" s="16">
        <f>F104</f>
        <v>0</v>
      </c>
      <c r="G103" s="16">
        <f t="shared" si="57"/>
        <v>0</v>
      </c>
      <c r="H103" s="16">
        <f t="shared" si="57"/>
        <v>0</v>
      </c>
      <c r="I103" s="16">
        <f t="shared" si="57"/>
        <v>0</v>
      </c>
      <c r="J103" s="16">
        <f t="shared" si="57"/>
        <v>0</v>
      </c>
      <c r="K103" s="16">
        <f t="shared" si="57"/>
        <v>0</v>
      </c>
      <c r="L103" s="16">
        <f>L104</f>
        <v>0</v>
      </c>
      <c r="M103" s="16">
        <f t="shared" si="58"/>
        <v>0</v>
      </c>
      <c r="N103" s="16">
        <f t="shared" si="58"/>
        <v>0</v>
      </c>
      <c r="O103" s="16">
        <f t="shared" si="58"/>
        <v>0</v>
      </c>
      <c r="P103" s="16">
        <f t="shared" si="58"/>
        <v>0</v>
      </c>
      <c r="Q103" s="16">
        <f t="shared" si="58"/>
        <v>0</v>
      </c>
      <c r="R103" s="16">
        <f>R104</f>
        <v>0</v>
      </c>
      <c r="S103" s="16">
        <f t="shared" si="59"/>
        <v>0</v>
      </c>
      <c r="T103" s="16">
        <f t="shared" si="59"/>
        <v>0</v>
      </c>
      <c r="U103" s="16">
        <f t="shared" si="59"/>
        <v>0</v>
      </c>
      <c r="V103" s="16">
        <f t="shared" si="59"/>
        <v>0</v>
      </c>
      <c r="W103" s="16">
        <f t="shared" si="59"/>
        <v>0</v>
      </c>
      <c r="X103" s="47"/>
    </row>
    <row r="104" spans="1:24" ht="24" hidden="1">
      <c r="A104" s="20" t="s">
        <v>58</v>
      </c>
      <c r="B104" s="13" t="s">
        <v>76</v>
      </c>
      <c r="C104" s="14">
        <v>200</v>
      </c>
      <c r="D104" s="15" t="s">
        <v>57</v>
      </c>
      <c r="E104" s="15" t="s">
        <v>59</v>
      </c>
      <c r="F104" s="16">
        <f>'[1]3. разделы '!F1143</f>
        <v>0</v>
      </c>
      <c r="G104" s="16">
        <f>'[1]3. разделы '!G1143</f>
        <v>0</v>
      </c>
      <c r="H104" s="16">
        <f>'[1]3. разделы '!H1143</f>
        <v>0</v>
      </c>
      <c r="I104" s="16">
        <f>'[1]3. разделы '!I1143</f>
        <v>0</v>
      </c>
      <c r="J104" s="16">
        <f>'[1]3. разделы '!J1143</f>
        <v>0</v>
      </c>
      <c r="K104" s="16">
        <f>'[1]3. разделы '!K1143</f>
        <v>0</v>
      </c>
      <c r="L104" s="16">
        <f>'[1]3. разделы '!L1143</f>
        <v>0</v>
      </c>
      <c r="M104" s="16">
        <f>'[1]3. разделы '!M1143</f>
        <v>0</v>
      </c>
      <c r="N104" s="16">
        <f>'[1]3. разделы '!N1143</f>
        <v>0</v>
      </c>
      <c r="O104" s="16">
        <f>'[1]3. разделы '!O1143</f>
        <v>0</v>
      </c>
      <c r="P104" s="16">
        <f>'[1]3. разделы '!P1143</f>
        <v>0</v>
      </c>
      <c r="Q104" s="16">
        <f>'[1]3. разделы '!Q1143</f>
        <v>0</v>
      </c>
      <c r="R104" s="16">
        <f>'[1]3. разделы '!R1143</f>
        <v>0</v>
      </c>
      <c r="S104" s="16">
        <f>'[1]3. разделы '!S1143</f>
        <v>0</v>
      </c>
      <c r="T104" s="16">
        <f>'[1]3. разделы '!T1143</f>
        <v>0</v>
      </c>
      <c r="U104" s="16">
        <f>'[1]3. разделы '!U1143</f>
        <v>0</v>
      </c>
      <c r="V104" s="16">
        <f>'[1]3. разделы '!V1143</f>
        <v>0</v>
      </c>
      <c r="W104" s="16">
        <f>'[1]3. разделы '!W1143</f>
        <v>0</v>
      </c>
      <c r="X104" s="47"/>
    </row>
    <row r="105" spans="1:24" ht="24" hidden="1">
      <c r="A105" s="18" t="s">
        <v>77</v>
      </c>
      <c r="B105" s="21" t="s">
        <v>78</v>
      </c>
      <c r="C105" s="14"/>
      <c r="D105" s="15"/>
      <c r="E105" s="15"/>
      <c r="F105" s="16">
        <f>F106</f>
        <v>0</v>
      </c>
      <c r="G105" s="16">
        <f t="shared" ref="G105:W107" si="60">G106</f>
        <v>0</v>
      </c>
      <c r="H105" s="16">
        <f t="shared" si="60"/>
        <v>0</v>
      </c>
      <c r="I105" s="16">
        <f t="shared" si="60"/>
        <v>0</v>
      </c>
      <c r="J105" s="16">
        <f t="shared" si="60"/>
        <v>0</v>
      </c>
      <c r="K105" s="16">
        <f t="shared" si="60"/>
        <v>0</v>
      </c>
      <c r="L105" s="16">
        <f t="shared" si="60"/>
        <v>0</v>
      </c>
      <c r="M105" s="16">
        <f t="shared" si="60"/>
        <v>0</v>
      </c>
      <c r="N105" s="16">
        <f t="shared" si="60"/>
        <v>0</v>
      </c>
      <c r="O105" s="16">
        <f t="shared" si="60"/>
        <v>0</v>
      </c>
      <c r="P105" s="16">
        <f t="shared" si="60"/>
        <v>0</v>
      </c>
      <c r="Q105" s="16">
        <f t="shared" si="60"/>
        <v>0</v>
      </c>
      <c r="R105" s="16">
        <f t="shared" si="60"/>
        <v>0</v>
      </c>
      <c r="S105" s="16">
        <f t="shared" si="60"/>
        <v>0</v>
      </c>
      <c r="T105" s="16">
        <f t="shared" si="60"/>
        <v>0</v>
      </c>
      <c r="U105" s="16">
        <f t="shared" si="60"/>
        <v>0</v>
      </c>
      <c r="V105" s="16">
        <f t="shared" si="60"/>
        <v>0</v>
      </c>
      <c r="W105" s="16">
        <f t="shared" si="60"/>
        <v>0</v>
      </c>
      <c r="X105" s="47"/>
    </row>
    <row r="106" spans="1:24" ht="24" hidden="1">
      <c r="A106" s="18" t="s">
        <v>24</v>
      </c>
      <c r="B106" s="21" t="s">
        <v>78</v>
      </c>
      <c r="C106" s="14">
        <v>600</v>
      </c>
      <c r="D106" s="15"/>
      <c r="E106" s="15"/>
      <c r="F106" s="16">
        <f>F107</f>
        <v>0</v>
      </c>
      <c r="G106" s="16">
        <f t="shared" si="60"/>
        <v>0</v>
      </c>
      <c r="H106" s="16">
        <f t="shared" si="60"/>
        <v>0</v>
      </c>
      <c r="I106" s="16">
        <f t="shared" si="60"/>
        <v>0</v>
      </c>
      <c r="J106" s="16">
        <f t="shared" si="60"/>
        <v>0</v>
      </c>
      <c r="K106" s="16">
        <f t="shared" si="60"/>
        <v>0</v>
      </c>
      <c r="L106" s="16">
        <f t="shared" si="60"/>
        <v>0</v>
      </c>
      <c r="M106" s="16">
        <f t="shared" si="60"/>
        <v>0</v>
      </c>
      <c r="N106" s="16">
        <f t="shared" si="60"/>
        <v>0</v>
      </c>
      <c r="O106" s="16">
        <f t="shared" si="60"/>
        <v>0</v>
      </c>
      <c r="P106" s="16">
        <f t="shared" si="60"/>
        <v>0</v>
      </c>
      <c r="Q106" s="16">
        <f t="shared" si="60"/>
        <v>0</v>
      </c>
      <c r="R106" s="16">
        <f t="shared" si="60"/>
        <v>0</v>
      </c>
      <c r="S106" s="16">
        <f t="shared" si="60"/>
        <v>0</v>
      </c>
      <c r="T106" s="16">
        <f t="shared" si="60"/>
        <v>0</v>
      </c>
      <c r="U106" s="16">
        <f t="shared" si="60"/>
        <v>0</v>
      </c>
      <c r="V106" s="16">
        <f t="shared" si="60"/>
        <v>0</v>
      </c>
      <c r="W106" s="16">
        <f t="shared" si="60"/>
        <v>0</v>
      </c>
      <c r="X106" s="47"/>
    </row>
    <row r="107" spans="1:24" hidden="1">
      <c r="A107" s="18" t="s">
        <v>56</v>
      </c>
      <c r="B107" s="21" t="s">
        <v>78</v>
      </c>
      <c r="C107" s="14">
        <v>600</v>
      </c>
      <c r="D107" s="15" t="s">
        <v>57</v>
      </c>
      <c r="E107" s="15"/>
      <c r="F107" s="16">
        <f>F108</f>
        <v>0</v>
      </c>
      <c r="G107" s="16">
        <f t="shared" si="60"/>
        <v>0</v>
      </c>
      <c r="H107" s="16">
        <f t="shared" si="60"/>
        <v>0</v>
      </c>
      <c r="I107" s="16">
        <f t="shared" si="60"/>
        <v>0</v>
      </c>
      <c r="J107" s="16">
        <f t="shared" si="60"/>
        <v>0</v>
      </c>
      <c r="K107" s="16">
        <f t="shared" si="60"/>
        <v>0</v>
      </c>
      <c r="L107" s="16">
        <f t="shared" si="60"/>
        <v>0</v>
      </c>
      <c r="M107" s="16">
        <f t="shared" si="60"/>
        <v>0</v>
      </c>
      <c r="N107" s="16">
        <f t="shared" si="60"/>
        <v>0</v>
      </c>
      <c r="O107" s="16">
        <f t="shared" si="60"/>
        <v>0</v>
      </c>
      <c r="P107" s="16">
        <f t="shared" si="60"/>
        <v>0</v>
      </c>
      <c r="Q107" s="16">
        <f t="shared" si="60"/>
        <v>0</v>
      </c>
      <c r="R107" s="16">
        <f t="shared" si="60"/>
        <v>0</v>
      </c>
      <c r="S107" s="16">
        <f t="shared" si="60"/>
        <v>0</v>
      </c>
      <c r="T107" s="16">
        <f t="shared" si="60"/>
        <v>0</v>
      </c>
      <c r="U107" s="16">
        <f t="shared" si="60"/>
        <v>0</v>
      </c>
      <c r="V107" s="16">
        <f t="shared" si="60"/>
        <v>0</v>
      </c>
      <c r="W107" s="16">
        <f t="shared" si="60"/>
        <v>0</v>
      </c>
      <c r="X107" s="47"/>
    </row>
    <row r="108" spans="1:24" ht="24" hidden="1">
      <c r="A108" s="20" t="s">
        <v>58</v>
      </c>
      <c r="B108" s="21" t="s">
        <v>78</v>
      </c>
      <c r="C108" s="14">
        <v>600</v>
      </c>
      <c r="D108" s="15" t="s">
        <v>57</v>
      </c>
      <c r="E108" s="15" t="s">
        <v>59</v>
      </c>
      <c r="F108" s="16">
        <f>'[1]3. разделы '!F1145</f>
        <v>0</v>
      </c>
      <c r="G108" s="16">
        <f>'[1]3. разделы '!G1145</f>
        <v>0</v>
      </c>
      <c r="H108" s="16">
        <f>'[1]3. разделы '!H1145</f>
        <v>0</v>
      </c>
      <c r="I108" s="16">
        <f>'[1]3. разделы '!I1145</f>
        <v>0</v>
      </c>
      <c r="J108" s="16">
        <f>'[1]3. разделы '!J1145</f>
        <v>0</v>
      </c>
      <c r="K108" s="16">
        <f>'[1]3. разделы '!K1145</f>
        <v>0</v>
      </c>
      <c r="L108" s="16">
        <f>'[1]3. разделы '!L1145</f>
        <v>0</v>
      </c>
      <c r="M108" s="16">
        <f>'[1]3. разделы '!M1145</f>
        <v>0</v>
      </c>
      <c r="N108" s="16">
        <f>'[1]3. разделы '!N1145</f>
        <v>0</v>
      </c>
      <c r="O108" s="16">
        <f>'[1]3. разделы '!O1145</f>
        <v>0</v>
      </c>
      <c r="P108" s="16">
        <f>'[1]3. разделы '!P1145</f>
        <v>0</v>
      </c>
      <c r="Q108" s="16">
        <f>'[1]3. разделы '!Q1145</f>
        <v>0</v>
      </c>
      <c r="R108" s="16">
        <f>'[1]3. разделы '!R1145</f>
        <v>0</v>
      </c>
      <c r="S108" s="16">
        <f>'[1]3. разделы '!S1145</f>
        <v>0</v>
      </c>
      <c r="T108" s="16">
        <f>'[1]3. разделы '!T1145</f>
        <v>0</v>
      </c>
      <c r="U108" s="16">
        <f>'[1]3. разделы '!U1145</f>
        <v>0</v>
      </c>
      <c r="V108" s="16">
        <f>'[1]3. разделы '!V1145</f>
        <v>0</v>
      </c>
      <c r="W108" s="16">
        <f>'[1]3. разделы '!W1145</f>
        <v>0</v>
      </c>
      <c r="X108" s="47"/>
    </row>
    <row r="109" spans="1:24" ht="24" hidden="1">
      <c r="A109" s="18" t="s">
        <v>79</v>
      </c>
      <c r="B109" s="13" t="s">
        <v>80</v>
      </c>
      <c r="C109" s="14"/>
      <c r="D109" s="15"/>
      <c r="E109" s="15"/>
      <c r="F109" s="16">
        <f>F110</f>
        <v>0</v>
      </c>
      <c r="G109" s="16">
        <f t="shared" ref="G109:K111" si="61">G110</f>
        <v>0</v>
      </c>
      <c r="H109" s="16">
        <f t="shared" si="61"/>
        <v>0</v>
      </c>
      <c r="I109" s="16">
        <f t="shared" si="61"/>
        <v>0</v>
      </c>
      <c r="J109" s="16">
        <f t="shared" si="61"/>
        <v>0</v>
      </c>
      <c r="K109" s="16">
        <f t="shared" si="61"/>
        <v>0</v>
      </c>
      <c r="L109" s="16">
        <f>L110</f>
        <v>0</v>
      </c>
      <c r="M109" s="16">
        <f t="shared" ref="M109:Q111" si="62">M110</f>
        <v>0</v>
      </c>
      <c r="N109" s="16">
        <f t="shared" si="62"/>
        <v>0</v>
      </c>
      <c r="O109" s="16">
        <f t="shared" si="62"/>
        <v>0</v>
      </c>
      <c r="P109" s="16">
        <f t="shared" si="62"/>
        <v>0</v>
      </c>
      <c r="Q109" s="16">
        <f t="shared" si="62"/>
        <v>0</v>
      </c>
      <c r="R109" s="16">
        <f>R110</f>
        <v>0</v>
      </c>
      <c r="S109" s="16">
        <f t="shared" ref="S109:W111" si="63">S110</f>
        <v>0</v>
      </c>
      <c r="T109" s="16">
        <f t="shared" si="63"/>
        <v>0</v>
      </c>
      <c r="U109" s="16">
        <f t="shared" si="63"/>
        <v>0</v>
      </c>
      <c r="V109" s="16">
        <f t="shared" si="63"/>
        <v>0</v>
      </c>
      <c r="W109" s="16">
        <f t="shared" si="63"/>
        <v>0</v>
      </c>
      <c r="X109" s="47"/>
    </row>
    <row r="110" spans="1:24" ht="24" hidden="1">
      <c r="A110" s="18" t="s">
        <v>34</v>
      </c>
      <c r="B110" s="13" t="s">
        <v>80</v>
      </c>
      <c r="C110" s="14">
        <v>200</v>
      </c>
      <c r="D110" s="15"/>
      <c r="E110" s="15"/>
      <c r="F110" s="16">
        <f>F111</f>
        <v>0</v>
      </c>
      <c r="G110" s="16">
        <f t="shared" si="61"/>
        <v>0</v>
      </c>
      <c r="H110" s="16">
        <f t="shared" si="61"/>
        <v>0</v>
      </c>
      <c r="I110" s="16">
        <f t="shared" si="61"/>
        <v>0</v>
      </c>
      <c r="J110" s="16">
        <f t="shared" si="61"/>
        <v>0</v>
      </c>
      <c r="K110" s="16">
        <f t="shared" si="61"/>
        <v>0</v>
      </c>
      <c r="L110" s="16">
        <f>L111</f>
        <v>0</v>
      </c>
      <c r="M110" s="16">
        <f t="shared" si="62"/>
        <v>0</v>
      </c>
      <c r="N110" s="16">
        <f t="shared" si="62"/>
        <v>0</v>
      </c>
      <c r="O110" s="16">
        <f t="shared" si="62"/>
        <v>0</v>
      </c>
      <c r="P110" s="16">
        <f t="shared" si="62"/>
        <v>0</v>
      </c>
      <c r="Q110" s="16">
        <f t="shared" si="62"/>
        <v>0</v>
      </c>
      <c r="R110" s="16">
        <f>R111</f>
        <v>0</v>
      </c>
      <c r="S110" s="16">
        <f t="shared" si="63"/>
        <v>0</v>
      </c>
      <c r="T110" s="16">
        <f t="shared" si="63"/>
        <v>0</v>
      </c>
      <c r="U110" s="16">
        <f t="shared" si="63"/>
        <v>0</v>
      </c>
      <c r="V110" s="16">
        <f t="shared" si="63"/>
        <v>0</v>
      </c>
      <c r="W110" s="16">
        <f t="shared" si="63"/>
        <v>0</v>
      </c>
      <c r="X110" s="47"/>
    </row>
    <row r="111" spans="1:24" hidden="1">
      <c r="A111" s="18" t="s">
        <v>56</v>
      </c>
      <c r="B111" s="13" t="s">
        <v>80</v>
      </c>
      <c r="C111" s="14">
        <v>200</v>
      </c>
      <c r="D111" s="15" t="s">
        <v>57</v>
      </c>
      <c r="E111" s="15"/>
      <c r="F111" s="16">
        <f>F112</f>
        <v>0</v>
      </c>
      <c r="G111" s="16">
        <f t="shared" si="61"/>
        <v>0</v>
      </c>
      <c r="H111" s="16">
        <f t="shared" si="61"/>
        <v>0</v>
      </c>
      <c r="I111" s="16">
        <f t="shared" si="61"/>
        <v>0</v>
      </c>
      <c r="J111" s="16">
        <f t="shared" si="61"/>
        <v>0</v>
      </c>
      <c r="K111" s="16">
        <f t="shared" si="61"/>
        <v>0</v>
      </c>
      <c r="L111" s="16">
        <f>L112</f>
        <v>0</v>
      </c>
      <c r="M111" s="16">
        <f t="shared" si="62"/>
        <v>0</v>
      </c>
      <c r="N111" s="16">
        <f t="shared" si="62"/>
        <v>0</v>
      </c>
      <c r="O111" s="16">
        <f t="shared" si="62"/>
        <v>0</v>
      </c>
      <c r="P111" s="16">
        <f t="shared" si="62"/>
        <v>0</v>
      </c>
      <c r="Q111" s="16">
        <f t="shared" si="62"/>
        <v>0</v>
      </c>
      <c r="R111" s="16">
        <f>R112</f>
        <v>0</v>
      </c>
      <c r="S111" s="16">
        <f t="shared" si="63"/>
        <v>0</v>
      </c>
      <c r="T111" s="16">
        <f t="shared" si="63"/>
        <v>0</v>
      </c>
      <c r="U111" s="16">
        <f t="shared" si="63"/>
        <v>0</v>
      </c>
      <c r="V111" s="16">
        <f t="shared" si="63"/>
        <v>0</v>
      </c>
      <c r="W111" s="16">
        <f t="shared" si="63"/>
        <v>0</v>
      </c>
      <c r="X111" s="47"/>
    </row>
    <row r="112" spans="1:24" ht="24" hidden="1">
      <c r="A112" s="20" t="s">
        <v>58</v>
      </c>
      <c r="B112" s="13" t="s">
        <v>80</v>
      </c>
      <c r="C112" s="14">
        <v>200</v>
      </c>
      <c r="D112" s="15" t="s">
        <v>57</v>
      </c>
      <c r="E112" s="15" t="s">
        <v>59</v>
      </c>
      <c r="F112" s="16">
        <f>'[1]3. разделы '!F1147</f>
        <v>0</v>
      </c>
      <c r="G112" s="16">
        <f>'[1]3. разделы '!G1147</f>
        <v>0</v>
      </c>
      <c r="H112" s="16">
        <f>'[1]3. разделы '!H1147</f>
        <v>0</v>
      </c>
      <c r="I112" s="16">
        <f>'[1]3. разделы '!I1147</f>
        <v>0</v>
      </c>
      <c r="J112" s="16">
        <f>'[1]3. разделы '!J1147</f>
        <v>0</v>
      </c>
      <c r="K112" s="16">
        <f>'[1]3. разделы '!K1147</f>
        <v>0</v>
      </c>
      <c r="L112" s="16">
        <f>'[1]3. разделы '!L1147</f>
        <v>0</v>
      </c>
      <c r="M112" s="16">
        <f>'[1]3. разделы '!M1147</f>
        <v>0</v>
      </c>
      <c r="N112" s="16">
        <f>'[1]3. разделы '!N1147</f>
        <v>0</v>
      </c>
      <c r="O112" s="16">
        <f>'[1]3. разделы '!O1147</f>
        <v>0</v>
      </c>
      <c r="P112" s="16">
        <f>'[1]3. разделы '!P1147</f>
        <v>0</v>
      </c>
      <c r="Q112" s="16">
        <f>'[1]3. разделы '!Q1147</f>
        <v>0</v>
      </c>
      <c r="R112" s="16">
        <f>'[1]3. разделы '!R1147</f>
        <v>0</v>
      </c>
      <c r="S112" s="16">
        <f>'[1]3. разделы '!S1147</f>
        <v>0</v>
      </c>
      <c r="T112" s="16">
        <f>'[1]3. разделы '!T1147</f>
        <v>0</v>
      </c>
      <c r="U112" s="16">
        <f>'[1]3. разделы '!U1147</f>
        <v>0</v>
      </c>
      <c r="V112" s="16">
        <f>'[1]3. разделы '!V1147</f>
        <v>0</v>
      </c>
      <c r="W112" s="16">
        <f>'[1]3. разделы '!W1147</f>
        <v>0</v>
      </c>
      <c r="X112" s="47"/>
    </row>
    <row r="113" spans="1:24" ht="24">
      <c r="A113" s="18" t="s">
        <v>81</v>
      </c>
      <c r="B113" s="13" t="s">
        <v>82</v>
      </c>
      <c r="C113" s="14"/>
      <c r="D113" s="15"/>
      <c r="E113" s="15"/>
      <c r="F113" s="16">
        <f>F114</f>
        <v>150000</v>
      </c>
      <c r="G113" s="16">
        <f t="shared" ref="G113:K117" si="64">G114</f>
        <v>0</v>
      </c>
      <c r="H113" s="16">
        <f t="shared" si="64"/>
        <v>0</v>
      </c>
      <c r="I113" s="16">
        <f t="shared" si="64"/>
        <v>0</v>
      </c>
      <c r="J113" s="16">
        <f t="shared" si="64"/>
        <v>150000</v>
      </c>
      <c r="K113" s="16">
        <f t="shared" si="64"/>
        <v>0</v>
      </c>
      <c r="L113" s="16">
        <f>L114</f>
        <v>150000</v>
      </c>
      <c r="M113" s="16">
        <f t="shared" ref="M113:Q117" si="65">M114</f>
        <v>0</v>
      </c>
      <c r="N113" s="16">
        <f t="shared" si="65"/>
        <v>0</v>
      </c>
      <c r="O113" s="16">
        <f t="shared" si="65"/>
        <v>0</v>
      </c>
      <c r="P113" s="16">
        <f t="shared" si="65"/>
        <v>150000</v>
      </c>
      <c r="Q113" s="16">
        <f t="shared" si="65"/>
        <v>0</v>
      </c>
      <c r="R113" s="16">
        <f>R114</f>
        <v>150000</v>
      </c>
      <c r="S113" s="16">
        <f t="shared" ref="S113:W117" si="66">S114</f>
        <v>0</v>
      </c>
      <c r="T113" s="16">
        <f t="shared" si="66"/>
        <v>0</v>
      </c>
      <c r="U113" s="16">
        <f t="shared" si="66"/>
        <v>0</v>
      </c>
      <c r="V113" s="16">
        <f t="shared" si="66"/>
        <v>150000</v>
      </c>
      <c r="W113" s="16">
        <f t="shared" si="66"/>
        <v>0</v>
      </c>
      <c r="X113" s="47"/>
    </row>
    <row r="114" spans="1:24" ht="36">
      <c r="A114" s="18" t="s">
        <v>83</v>
      </c>
      <c r="B114" s="13" t="s">
        <v>84</v>
      </c>
      <c r="C114" s="14"/>
      <c r="D114" s="15"/>
      <c r="E114" s="15"/>
      <c r="F114" s="16">
        <f>F115</f>
        <v>150000</v>
      </c>
      <c r="G114" s="16">
        <f t="shared" si="64"/>
        <v>0</v>
      </c>
      <c r="H114" s="16">
        <f t="shared" si="64"/>
        <v>0</v>
      </c>
      <c r="I114" s="16">
        <f t="shared" si="64"/>
        <v>0</v>
      </c>
      <c r="J114" s="16">
        <f t="shared" si="64"/>
        <v>150000</v>
      </c>
      <c r="K114" s="16">
        <f t="shared" si="64"/>
        <v>0</v>
      </c>
      <c r="L114" s="16">
        <f>L115</f>
        <v>150000</v>
      </c>
      <c r="M114" s="16">
        <f t="shared" si="65"/>
        <v>0</v>
      </c>
      <c r="N114" s="16">
        <f t="shared" si="65"/>
        <v>0</v>
      </c>
      <c r="O114" s="16">
        <f t="shared" si="65"/>
        <v>0</v>
      </c>
      <c r="P114" s="16">
        <f t="shared" si="65"/>
        <v>150000</v>
      </c>
      <c r="Q114" s="16">
        <f t="shared" si="65"/>
        <v>0</v>
      </c>
      <c r="R114" s="16">
        <f>R115</f>
        <v>150000</v>
      </c>
      <c r="S114" s="16">
        <f t="shared" si="66"/>
        <v>0</v>
      </c>
      <c r="T114" s="16">
        <f t="shared" si="66"/>
        <v>0</v>
      </c>
      <c r="U114" s="16">
        <f t="shared" si="66"/>
        <v>0</v>
      </c>
      <c r="V114" s="16">
        <f t="shared" si="66"/>
        <v>150000</v>
      </c>
      <c r="W114" s="16">
        <f t="shared" si="66"/>
        <v>0</v>
      </c>
      <c r="X114" s="47"/>
    </row>
    <row r="115" spans="1:24" ht="24">
      <c r="A115" s="20" t="s">
        <v>31</v>
      </c>
      <c r="B115" s="13" t="s">
        <v>85</v>
      </c>
      <c r="C115" s="14"/>
      <c r="D115" s="15"/>
      <c r="E115" s="15"/>
      <c r="F115" s="16">
        <f>F116</f>
        <v>150000</v>
      </c>
      <c r="G115" s="16">
        <f t="shared" si="64"/>
        <v>0</v>
      </c>
      <c r="H115" s="16">
        <f t="shared" si="64"/>
        <v>0</v>
      </c>
      <c r="I115" s="16">
        <f t="shared" si="64"/>
        <v>0</v>
      </c>
      <c r="J115" s="16">
        <f t="shared" si="64"/>
        <v>150000</v>
      </c>
      <c r="K115" s="16">
        <f t="shared" si="64"/>
        <v>0</v>
      </c>
      <c r="L115" s="16">
        <f>L116</f>
        <v>150000</v>
      </c>
      <c r="M115" s="16">
        <f t="shared" si="65"/>
        <v>0</v>
      </c>
      <c r="N115" s="16">
        <f t="shared" si="65"/>
        <v>0</v>
      </c>
      <c r="O115" s="16">
        <f t="shared" si="65"/>
        <v>0</v>
      </c>
      <c r="P115" s="16">
        <f t="shared" si="65"/>
        <v>150000</v>
      </c>
      <c r="Q115" s="16">
        <f t="shared" si="65"/>
        <v>0</v>
      </c>
      <c r="R115" s="16">
        <f>R116</f>
        <v>150000</v>
      </c>
      <c r="S115" s="16">
        <f t="shared" si="66"/>
        <v>0</v>
      </c>
      <c r="T115" s="16">
        <f t="shared" si="66"/>
        <v>0</v>
      </c>
      <c r="U115" s="16">
        <f t="shared" si="66"/>
        <v>0</v>
      </c>
      <c r="V115" s="16">
        <f t="shared" si="66"/>
        <v>150000</v>
      </c>
      <c r="W115" s="16">
        <f t="shared" si="66"/>
        <v>0</v>
      </c>
      <c r="X115" s="47"/>
    </row>
    <row r="116" spans="1:24" ht="24">
      <c r="A116" s="18" t="s">
        <v>34</v>
      </c>
      <c r="B116" s="13" t="s">
        <v>85</v>
      </c>
      <c r="C116" s="14">
        <v>200</v>
      </c>
      <c r="D116" s="15"/>
      <c r="E116" s="15"/>
      <c r="F116" s="16">
        <f>F117</f>
        <v>150000</v>
      </c>
      <c r="G116" s="16">
        <f t="shared" si="64"/>
        <v>0</v>
      </c>
      <c r="H116" s="16">
        <f t="shared" si="64"/>
        <v>0</v>
      </c>
      <c r="I116" s="16">
        <f t="shared" si="64"/>
        <v>0</v>
      </c>
      <c r="J116" s="16">
        <f t="shared" si="64"/>
        <v>150000</v>
      </c>
      <c r="K116" s="16">
        <f t="shared" si="64"/>
        <v>0</v>
      </c>
      <c r="L116" s="16">
        <f>L117</f>
        <v>150000</v>
      </c>
      <c r="M116" s="16">
        <f t="shared" si="65"/>
        <v>0</v>
      </c>
      <c r="N116" s="16">
        <f t="shared" si="65"/>
        <v>0</v>
      </c>
      <c r="O116" s="16">
        <f t="shared" si="65"/>
        <v>0</v>
      </c>
      <c r="P116" s="16">
        <f t="shared" si="65"/>
        <v>150000</v>
      </c>
      <c r="Q116" s="16">
        <f t="shared" si="65"/>
        <v>0</v>
      </c>
      <c r="R116" s="16">
        <f>R117</f>
        <v>150000</v>
      </c>
      <c r="S116" s="16">
        <f t="shared" si="66"/>
        <v>0</v>
      </c>
      <c r="T116" s="16">
        <f t="shared" si="66"/>
        <v>0</v>
      </c>
      <c r="U116" s="16">
        <f t="shared" si="66"/>
        <v>0</v>
      </c>
      <c r="V116" s="16">
        <f t="shared" si="66"/>
        <v>150000</v>
      </c>
      <c r="W116" s="16">
        <f t="shared" si="66"/>
        <v>0</v>
      </c>
      <c r="X116" s="47"/>
    </row>
    <row r="117" spans="1:24">
      <c r="A117" s="18" t="s">
        <v>25</v>
      </c>
      <c r="B117" s="13" t="s">
        <v>85</v>
      </c>
      <c r="C117" s="14">
        <v>200</v>
      </c>
      <c r="D117" s="15" t="s">
        <v>26</v>
      </c>
      <c r="E117" s="15"/>
      <c r="F117" s="16">
        <f>F118</f>
        <v>150000</v>
      </c>
      <c r="G117" s="16">
        <f t="shared" si="64"/>
        <v>0</v>
      </c>
      <c r="H117" s="16">
        <f t="shared" si="64"/>
        <v>0</v>
      </c>
      <c r="I117" s="16">
        <f t="shared" si="64"/>
        <v>0</v>
      </c>
      <c r="J117" s="16">
        <f t="shared" si="64"/>
        <v>150000</v>
      </c>
      <c r="K117" s="16">
        <f t="shared" si="64"/>
        <v>0</v>
      </c>
      <c r="L117" s="16">
        <f>L118</f>
        <v>150000</v>
      </c>
      <c r="M117" s="16">
        <f t="shared" si="65"/>
        <v>0</v>
      </c>
      <c r="N117" s="16">
        <f t="shared" si="65"/>
        <v>0</v>
      </c>
      <c r="O117" s="16">
        <f t="shared" si="65"/>
        <v>0</v>
      </c>
      <c r="P117" s="16">
        <f t="shared" si="65"/>
        <v>150000</v>
      </c>
      <c r="Q117" s="16">
        <f t="shared" si="65"/>
        <v>0</v>
      </c>
      <c r="R117" s="16">
        <f>R118</f>
        <v>150000</v>
      </c>
      <c r="S117" s="16">
        <f t="shared" si="66"/>
        <v>0</v>
      </c>
      <c r="T117" s="16">
        <f t="shared" si="66"/>
        <v>0</v>
      </c>
      <c r="U117" s="16">
        <f t="shared" si="66"/>
        <v>0</v>
      </c>
      <c r="V117" s="16">
        <f t="shared" si="66"/>
        <v>150000</v>
      </c>
      <c r="W117" s="16">
        <f t="shared" si="66"/>
        <v>0</v>
      </c>
      <c r="X117" s="47"/>
    </row>
    <row r="118" spans="1:24">
      <c r="A118" s="18" t="s">
        <v>27</v>
      </c>
      <c r="B118" s="13" t="s">
        <v>85</v>
      </c>
      <c r="C118" s="14">
        <v>200</v>
      </c>
      <c r="D118" s="15" t="s">
        <v>26</v>
      </c>
      <c r="E118" s="15" t="s">
        <v>26</v>
      </c>
      <c r="F118" s="16">
        <f>'[1]3. разделы '!F861</f>
        <v>150000</v>
      </c>
      <c r="G118" s="16">
        <f>'[1]3. разделы '!G861</f>
        <v>0</v>
      </c>
      <c r="H118" s="16">
        <f>'[1]3. разделы '!H861</f>
        <v>0</v>
      </c>
      <c r="I118" s="16">
        <f>'[1]3. разделы '!I861</f>
        <v>0</v>
      </c>
      <c r="J118" s="16">
        <f>'[1]3. разделы '!J861</f>
        <v>150000</v>
      </c>
      <c r="K118" s="16">
        <f>'[1]3. разделы '!K861</f>
        <v>0</v>
      </c>
      <c r="L118" s="16">
        <f>'[1]3. разделы '!L861</f>
        <v>150000</v>
      </c>
      <c r="M118" s="16">
        <f>'[1]3. разделы '!M861</f>
        <v>0</v>
      </c>
      <c r="N118" s="16">
        <f>'[1]3. разделы '!N861</f>
        <v>0</v>
      </c>
      <c r="O118" s="16">
        <f>'[1]3. разделы '!O861</f>
        <v>0</v>
      </c>
      <c r="P118" s="16">
        <f>'[1]3. разделы '!P861</f>
        <v>150000</v>
      </c>
      <c r="Q118" s="16">
        <f>'[1]3. разделы '!Q861</f>
        <v>0</v>
      </c>
      <c r="R118" s="16">
        <f>'[1]3. разделы '!R861</f>
        <v>150000</v>
      </c>
      <c r="S118" s="16">
        <f>'[1]3. разделы '!S861</f>
        <v>0</v>
      </c>
      <c r="T118" s="16">
        <f>'[1]3. разделы '!T861</f>
        <v>0</v>
      </c>
      <c r="U118" s="16">
        <f>'[1]3. разделы '!U861</f>
        <v>0</v>
      </c>
      <c r="V118" s="16">
        <f>'[1]3. разделы '!V861</f>
        <v>150000</v>
      </c>
      <c r="W118" s="16">
        <f>'[1]3. разделы '!W861</f>
        <v>0</v>
      </c>
      <c r="X118" s="47"/>
    </row>
    <row r="119" spans="1:24" ht="36">
      <c r="A119" s="18" t="s">
        <v>86</v>
      </c>
      <c r="B119" s="13" t="s">
        <v>87</v>
      </c>
      <c r="C119" s="14"/>
      <c r="D119" s="15"/>
      <c r="E119" s="15"/>
      <c r="F119" s="16">
        <f t="shared" ref="F119:W119" si="67">F120</f>
        <v>9553005.3599999994</v>
      </c>
      <c r="G119" s="16">
        <f t="shared" si="67"/>
        <v>0</v>
      </c>
      <c r="H119" s="16">
        <f t="shared" si="67"/>
        <v>0</v>
      </c>
      <c r="I119" s="16">
        <f t="shared" si="67"/>
        <v>0</v>
      </c>
      <c r="J119" s="16">
        <f t="shared" si="67"/>
        <v>9553005.3599999994</v>
      </c>
      <c r="K119" s="16">
        <f t="shared" si="67"/>
        <v>0</v>
      </c>
      <c r="L119" s="16">
        <f t="shared" si="67"/>
        <v>9553005.3599999994</v>
      </c>
      <c r="M119" s="16">
        <f t="shared" si="67"/>
        <v>0</v>
      </c>
      <c r="N119" s="16">
        <f t="shared" si="67"/>
        <v>0</v>
      </c>
      <c r="O119" s="16">
        <f t="shared" si="67"/>
        <v>0</v>
      </c>
      <c r="P119" s="16">
        <f t="shared" si="67"/>
        <v>9553005.3599999994</v>
      </c>
      <c r="Q119" s="16">
        <f t="shared" si="67"/>
        <v>0</v>
      </c>
      <c r="R119" s="16">
        <f t="shared" si="67"/>
        <v>9553005.3599999994</v>
      </c>
      <c r="S119" s="16">
        <f t="shared" si="67"/>
        <v>0</v>
      </c>
      <c r="T119" s="16">
        <f t="shared" si="67"/>
        <v>0</v>
      </c>
      <c r="U119" s="16">
        <f t="shared" si="67"/>
        <v>0</v>
      </c>
      <c r="V119" s="16">
        <f t="shared" si="67"/>
        <v>9553005.3599999994</v>
      </c>
      <c r="W119" s="16">
        <f t="shared" si="67"/>
        <v>0</v>
      </c>
      <c r="X119" s="47"/>
    </row>
    <row r="120" spans="1:24" ht="36">
      <c r="A120" s="18" t="s">
        <v>88</v>
      </c>
      <c r="B120" s="13" t="s">
        <v>89</v>
      </c>
      <c r="C120" s="14"/>
      <c r="D120" s="15"/>
      <c r="E120" s="21"/>
      <c r="F120" s="16">
        <f t="shared" ref="F120:W120" si="68">+F121+F131</f>
        <v>9553005.3599999994</v>
      </c>
      <c r="G120" s="16">
        <f t="shared" si="68"/>
        <v>0</v>
      </c>
      <c r="H120" s="16">
        <f t="shared" si="68"/>
        <v>0</v>
      </c>
      <c r="I120" s="16">
        <f t="shared" si="68"/>
        <v>0</v>
      </c>
      <c r="J120" s="16">
        <f t="shared" si="68"/>
        <v>9553005.3599999994</v>
      </c>
      <c r="K120" s="16">
        <f t="shared" si="68"/>
        <v>0</v>
      </c>
      <c r="L120" s="16">
        <f t="shared" si="68"/>
        <v>9553005.3599999994</v>
      </c>
      <c r="M120" s="16">
        <f t="shared" si="68"/>
        <v>0</v>
      </c>
      <c r="N120" s="16">
        <f t="shared" si="68"/>
        <v>0</v>
      </c>
      <c r="O120" s="16">
        <f t="shared" si="68"/>
        <v>0</v>
      </c>
      <c r="P120" s="16">
        <f t="shared" si="68"/>
        <v>9553005.3599999994</v>
      </c>
      <c r="Q120" s="16">
        <f t="shared" si="68"/>
        <v>0</v>
      </c>
      <c r="R120" s="16">
        <f t="shared" si="68"/>
        <v>9553005.3599999994</v>
      </c>
      <c r="S120" s="16">
        <f t="shared" si="68"/>
        <v>0</v>
      </c>
      <c r="T120" s="16">
        <f t="shared" si="68"/>
        <v>0</v>
      </c>
      <c r="U120" s="16">
        <f t="shared" si="68"/>
        <v>0</v>
      </c>
      <c r="V120" s="16">
        <f t="shared" si="68"/>
        <v>9553005.3599999994</v>
      </c>
      <c r="W120" s="16">
        <f t="shared" si="68"/>
        <v>0</v>
      </c>
      <c r="X120" s="47"/>
    </row>
    <row r="121" spans="1:24" ht="60">
      <c r="A121" s="18" t="s">
        <v>90</v>
      </c>
      <c r="B121" s="13" t="s">
        <v>91</v>
      </c>
      <c r="C121" s="14"/>
      <c r="D121" s="15"/>
      <c r="E121" s="21"/>
      <c r="F121" s="16">
        <f t="shared" ref="F121:W121" si="69">F128+F122+F125</f>
        <v>1200000</v>
      </c>
      <c r="G121" s="16">
        <f t="shared" si="69"/>
        <v>0</v>
      </c>
      <c r="H121" s="16">
        <f t="shared" si="69"/>
        <v>0</v>
      </c>
      <c r="I121" s="16">
        <f t="shared" si="69"/>
        <v>0</v>
      </c>
      <c r="J121" s="16">
        <f t="shared" si="69"/>
        <v>1200000</v>
      </c>
      <c r="K121" s="16">
        <f t="shared" si="69"/>
        <v>0</v>
      </c>
      <c r="L121" s="16">
        <f t="shared" si="69"/>
        <v>1200000</v>
      </c>
      <c r="M121" s="16">
        <f t="shared" si="69"/>
        <v>0</v>
      </c>
      <c r="N121" s="16">
        <f t="shared" si="69"/>
        <v>0</v>
      </c>
      <c r="O121" s="16">
        <f t="shared" si="69"/>
        <v>0</v>
      </c>
      <c r="P121" s="16">
        <f t="shared" si="69"/>
        <v>1200000</v>
      </c>
      <c r="Q121" s="16">
        <f t="shared" si="69"/>
        <v>0</v>
      </c>
      <c r="R121" s="16">
        <f t="shared" si="69"/>
        <v>1200000</v>
      </c>
      <c r="S121" s="16">
        <f t="shared" si="69"/>
        <v>0</v>
      </c>
      <c r="T121" s="16">
        <f t="shared" si="69"/>
        <v>0</v>
      </c>
      <c r="U121" s="16">
        <f t="shared" si="69"/>
        <v>0</v>
      </c>
      <c r="V121" s="16">
        <f t="shared" si="69"/>
        <v>1200000</v>
      </c>
      <c r="W121" s="16">
        <f t="shared" si="69"/>
        <v>0</v>
      </c>
      <c r="X121" s="47"/>
    </row>
    <row r="122" spans="1:24" hidden="1">
      <c r="A122" s="18" t="s">
        <v>63</v>
      </c>
      <c r="B122" s="13" t="s">
        <v>91</v>
      </c>
      <c r="C122" s="14">
        <v>300</v>
      </c>
      <c r="D122" s="21"/>
      <c r="E122" s="21"/>
      <c r="F122" s="16">
        <f>F123</f>
        <v>0</v>
      </c>
      <c r="G122" s="16">
        <f t="shared" ref="G122:K123" si="70">G123</f>
        <v>0</v>
      </c>
      <c r="H122" s="16">
        <f t="shared" si="70"/>
        <v>0</v>
      </c>
      <c r="I122" s="16">
        <f t="shared" si="70"/>
        <v>0</v>
      </c>
      <c r="J122" s="16">
        <f t="shared" si="70"/>
        <v>0</v>
      </c>
      <c r="K122" s="16">
        <f t="shared" si="70"/>
        <v>0</v>
      </c>
      <c r="L122" s="16">
        <f>L123</f>
        <v>0</v>
      </c>
      <c r="M122" s="16">
        <f t="shared" ref="M122:Q123" si="71">M123</f>
        <v>0</v>
      </c>
      <c r="N122" s="16">
        <f t="shared" si="71"/>
        <v>0</v>
      </c>
      <c r="O122" s="16">
        <f t="shared" si="71"/>
        <v>0</v>
      </c>
      <c r="P122" s="16">
        <f t="shared" si="71"/>
        <v>0</v>
      </c>
      <c r="Q122" s="16">
        <f t="shared" si="71"/>
        <v>0</v>
      </c>
      <c r="R122" s="16">
        <f>R123</f>
        <v>0</v>
      </c>
      <c r="S122" s="16">
        <f t="shared" ref="S122:W123" si="72">S123</f>
        <v>0</v>
      </c>
      <c r="T122" s="16">
        <f t="shared" si="72"/>
        <v>0</v>
      </c>
      <c r="U122" s="16">
        <f t="shared" si="72"/>
        <v>0</v>
      </c>
      <c r="V122" s="16">
        <f t="shared" si="72"/>
        <v>0</v>
      </c>
      <c r="W122" s="16">
        <f t="shared" si="72"/>
        <v>0</v>
      </c>
      <c r="X122" s="47"/>
    </row>
    <row r="123" spans="1:24" hidden="1">
      <c r="A123" s="18" t="s">
        <v>92</v>
      </c>
      <c r="B123" s="13" t="s">
        <v>91</v>
      </c>
      <c r="C123" s="14">
        <v>300</v>
      </c>
      <c r="D123" s="21" t="s">
        <v>93</v>
      </c>
      <c r="E123" s="21"/>
      <c r="F123" s="16">
        <f>F124</f>
        <v>0</v>
      </c>
      <c r="G123" s="16">
        <f t="shared" si="70"/>
        <v>0</v>
      </c>
      <c r="H123" s="16">
        <f t="shared" si="70"/>
        <v>0</v>
      </c>
      <c r="I123" s="16">
        <f t="shared" si="70"/>
        <v>0</v>
      </c>
      <c r="J123" s="16">
        <f t="shared" si="70"/>
        <v>0</v>
      </c>
      <c r="K123" s="16">
        <f t="shared" si="70"/>
        <v>0</v>
      </c>
      <c r="L123" s="16">
        <f>L124</f>
        <v>0</v>
      </c>
      <c r="M123" s="16">
        <f t="shared" si="71"/>
        <v>0</v>
      </c>
      <c r="N123" s="16">
        <f t="shared" si="71"/>
        <v>0</v>
      </c>
      <c r="O123" s="16">
        <f t="shared" si="71"/>
        <v>0</v>
      </c>
      <c r="P123" s="16">
        <f t="shared" si="71"/>
        <v>0</v>
      </c>
      <c r="Q123" s="16">
        <f t="shared" si="71"/>
        <v>0</v>
      </c>
      <c r="R123" s="16">
        <f>R124</f>
        <v>0</v>
      </c>
      <c r="S123" s="16">
        <f t="shared" si="72"/>
        <v>0</v>
      </c>
      <c r="T123" s="16">
        <f t="shared" si="72"/>
        <v>0</v>
      </c>
      <c r="U123" s="16">
        <f t="shared" si="72"/>
        <v>0</v>
      </c>
      <c r="V123" s="16">
        <f t="shared" si="72"/>
        <v>0</v>
      </c>
      <c r="W123" s="16">
        <f t="shared" si="72"/>
        <v>0</v>
      </c>
      <c r="X123" s="47"/>
    </row>
    <row r="124" spans="1:24" hidden="1">
      <c r="A124" s="18" t="s">
        <v>94</v>
      </c>
      <c r="B124" s="13" t="s">
        <v>91</v>
      </c>
      <c r="C124" s="14">
        <v>300</v>
      </c>
      <c r="D124" s="21" t="s">
        <v>93</v>
      </c>
      <c r="E124" s="21" t="s">
        <v>95</v>
      </c>
      <c r="F124" s="16">
        <f>'[1]3. разделы '!F154</f>
        <v>0</v>
      </c>
      <c r="G124" s="16">
        <f>'[1]3. разделы '!G154</f>
        <v>0</v>
      </c>
      <c r="H124" s="16">
        <f>'[1]3. разделы '!H154</f>
        <v>0</v>
      </c>
      <c r="I124" s="16">
        <f>'[1]3. разделы '!I154</f>
        <v>0</v>
      </c>
      <c r="J124" s="16">
        <f>'[1]3. разделы '!J154</f>
        <v>0</v>
      </c>
      <c r="K124" s="16">
        <f>'[1]3. разделы '!K154</f>
        <v>0</v>
      </c>
      <c r="L124" s="16">
        <f>'[1]3. разделы '!L154</f>
        <v>0</v>
      </c>
      <c r="M124" s="16">
        <f>'[1]3. разделы '!M154</f>
        <v>0</v>
      </c>
      <c r="N124" s="16">
        <f>'[1]3. разделы '!N154</f>
        <v>0</v>
      </c>
      <c r="O124" s="16">
        <f>'[1]3. разделы '!O154</f>
        <v>0</v>
      </c>
      <c r="P124" s="16">
        <f>'[1]3. разделы '!P154</f>
        <v>0</v>
      </c>
      <c r="Q124" s="16">
        <f>'[1]3. разделы '!Q154</f>
        <v>0</v>
      </c>
      <c r="R124" s="16">
        <f>'[1]3. разделы '!R154</f>
        <v>0</v>
      </c>
      <c r="S124" s="16">
        <f>'[1]3. разделы '!S154</f>
        <v>0</v>
      </c>
      <c r="T124" s="16">
        <f>'[1]3. разделы '!T154</f>
        <v>0</v>
      </c>
      <c r="U124" s="16">
        <f>'[1]3. разделы '!U154</f>
        <v>0</v>
      </c>
      <c r="V124" s="16">
        <f>'[1]3. разделы '!V154</f>
        <v>0</v>
      </c>
      <c r="W124" s="16">
        <f>'[1]3. разделы '!W154</f>
        <v>0</v>
      </c>
      <c r="X124" s="47"/>
    </row>
    <row r="125" spans="1:24" ht="24" hidden="1">
      <c r="A125" s="18" t="s">
        <v>24</v>
      </c>
      <c r="B125" s="13" t="s">
        <v>91</v>
      </c>
      <c r="C125" s="14">
        <v>600</v>
      </c>
      <c r="D125" s="21"/>
      <c r="E125" s="21"/>
      <c r="F125" s="16">
        <f>F126</f>
        <v>0</v>
      </c>
      <c r="G125" s="16">
        <f t="shared" ref="G125:K126" si="73">G126</f>
        <v>0</v>
      </c>
      <c r="H125" s="16">
        <f t="shared" si="73"/>
        <v>0</v>
      </c>
      <c r="I125" s="16">
        <f t="shared" si="73"/>
        <v>0</v>
      </c>
      <c r="J125" s="16">
        <f t="shared" si="73"/>
        <v>0</v>
      </c>
      <c r="K125" s="16">
        <f t="shared" si="73"/>
        <v>0</v>
      </c>
      <c r="L125" s="16">
        <f>L126</f>
        <v>0</v>
      </c>
      <c r="M125" s="16">
        <f t="shared" ref="M125:Q126" si="74">M126</f>
        <v>0</v>
      </c>
      <c r="N125" s="16">
        <f t="shared" si="74"/>
        <v>0</v>
      </c>
      <c r="O125" s="16">
        <f t="shared" si="74"/>
        <v>0</v>
      </c>
      <c r="P125" s="16">
        <f t="shared" si="74"/>
        <v>0</v>
      </c>
      <c r="Q125" s="16">
        <f t="shared" si="74"/>
        <v>0</v>
      </c>
      <c r="R125" s="16">
        <f>R126</f>
        <v>0</v>
      </c>
      <c r="S125" s="16">
        <f t="shared" ref="S125:W126" si="75">S126</f>
        <v>0</v>
      </c>
      <c r="T125" s="16">
        <f t="shared" si="75"/>
        <v>0</v>
      </c>
      <c r="U125" s="16">
        <f t="shared" si="75"/>
        <v>0</v>
      </c>
      <c r="V125" s="16">
        <f t="shared" si="75"/>
        <v>0</v>
      </c>
      <c r="W125" s="16">
        <f t="shared" si="75"/>
        <v>0</v>
      </c>
      <c r="X125" s="47"/>
    </row>
    <row r="126" spans="1:24" hidden="1">
      <c r="A126" s="18" t="s">
        <v>92</v>
      </c>
      <c r="B126" s="13" t="s">
        <v>91</v>
      </c>
      <c r="C126" s="14">
        <v>600</v>
      </c>
      <c r="D126" s="21" t="s">
        <v>93</v>
      </c>
      <c r="E126" s="21"/>
      <c r="F126" s="16">
        <f>F127</f>
        <v>0</v>
      </c>
      <c r="G126" s="16">
        <f t="shared" si="73"/>
        <v>0</v>
      </c>
      <c r="H126" s="16">
        <f t="shared" si="73"/>
        <v>0</v>
      </c>
      <c r="I126" s="16">
        <f t="shared" si="73"/>
        <v>0</v>
      </c>
      <c r="J126" s="16">
        <f t="shared" si="73"/>
        <v>0</v>
      </c>
      <c r="K126" s="16">
        <f t="shared" si="73"/>
        <v>0</v>
      </c>
      <c r="L126" s="16">
        <f>L127</f>
        <v>0</v>
      </c>
      <c r="M126" s="16">
        <f t="shared" si="74"/>
        <v>0</v>
      </c>
      <c r="N126" s="16">
        <f t="shared" si="74"/>
        <v>0</v>
      </c>
      <c r="O126" s="16">
        <f t="shared" si="74"/>
        <v>0</v>
      </c>
      <c r="P126" s="16">
        <f t="shared" si="74"/>
        <v>0</v>
      </c>
      <c r="Q126" s="16">
        <f t="shared" si="74"/>
        <v>0</v>
      </c>
      <c r="R126" s="16">
        <f>R127</f>
        <v>0</v>
      </c>
      <c r="S126" s="16">
        <f t="shared" si="75"/>
        <v>0</v>
      </c>
      <c r="T126" s="16">
        <f t="shared" si="75"/>
        <v>0</v>
      </c>
      <c r="U126" s="16">
        <f t="shared" si="75"/>
        <v>0</v>
      </c>
      <c r="V126" s="16">
        <f t="shared" si="75"/>
        <v>0</v>
      </c>
      <c r="W126" s="16">
        <f t="shared" si="75"/>
        <v>0</v>
      </c>
      <c r="X126" s="47"/>
    </row>
    <row r="127" spans="1:24" hidden="1">
      <c r="A127" s="18" t="s">
        <v>94</v>
      </c>
      <c r="B127" s="13" t="s">
        <v>91</v>
      </c>
      <c r="C127" s="14">
        <v>600</v>
      </c>
      <c r="D127" s="21" t="s">
        <v>93</v>
      </c>
      <c r="E127" s="21" t="s">
        <v>95</v>
      </c>
      <c r="F127" s="16">
        <f>'[1]3. разделы '!F155</f>
        <v>0</v>
      </c>
      <c r="G127" s="16">
        <f>'[1]3. разделы '!G155</f>
        <v>0</v>
      </c>
      <c r="H127" s="16">
        <f>'[1]3. разделы '!H155</f>
        <v>0</v>
      </c>
      <c r="I127" s="16">
        <f>'[1]3. разделы '!I155</f>
        <v>0</v>
      </c>
      <c r="J127" s="16">
        <f>'[1]3. разделы '!J155</f>
        <v>0</v>
      </c>
      <c r="K127" s="16">
        <f>'[1]3. разделы '!K155</f>
        <v>0</v>
      </c>
      <c r="L127" s="16">
        <f>'[1]3. разделы '!L155</f>
        <v>0</v>
      </c>
      <c r="M127" s="16">
        <f>'[1]3. разделы '!M155</f>
        <v>0</v>
      </c>
      <c r="N127" s="16">
        <f>'[1]3. разделы '!N155</f>
        <v>0</v>
      </c>
      <c r="O127" s="16">
        <f>'[1]3. разделы '!O155</f>
        <v>0</v>
      </c>
      <c r="P127" s="16">
        <f>'[1]3. разделы '!P155</f>
        <v>0</v>
      </c>
      <c r="Q127" s="16">
        <f>'[1]3. разделы '!Q155</f>
        <v>0</v>
      </c>
      <c r="R127" s="16">
        <f>'[1]3. разделы '!R155</f>
        <v>0</v>
      </c>
      <c r="S127" s="16">
        <f>'[1]3. разделы '!S155</f>
        <v>0</v>
      </c>
      <c r="T127" s="16">
        <f>'[1]3. разделы '!T155</f>
        <v>0</v>
      </c>
      <c r="U127" s="16">
        <f>'[1]3. разделы '!U155</f>
        <v>0</v>
      </c>
      <c r="V127" s="16">
        <f>'[1]3. разделы '!V155</f>
        <v>0</v>
      </c>
      <c r="W127" s="16">
        <f>'[1]3. разделы '!W155</f>
        <v>0</v>
      </c>
      <c r="X127" s="47"/>
    </row>
    <row r="128" spans="1:24">
      <c r="A128" s="18" t="s">
        <v>96</v>
      </c>
      <c r="B128" s="13" t="s">
        <v>91</v>
      </c>
      <c r="C128" s="14">
        <v>800</v>
      </c>
      <c r="D128" s="15"/>
      <c r="E128" s="21"/>
      <c r="F128" s="16">
        <f>F129</f>
        <v>1200000</v>
      </c>
      <c r="G128" s="16">
        <f t="shared" ref="G128:K129" si="76">G129</f>
        <v>0</v>
      </c>
      <c r="H128" s="16">
        <f t="shared" si="76"/>
        <v>0</v>
      </c>
      <c r="I128" s="16">
        <f t="shared" si="76"/>
        <v>0</v>
      </c>
      <c r="J128" s="16">
        <f t="shared" si="76"/>
        <v>1200000</v>
      </c>
      <c r="K128" s="16">
        <f t="shared" si="76"/>
        <v>0</v>
      </c>
      <c r="L128" s="16">
        <f>L129</f>
        <v>1200000</v>
      </c>
      <c r="M128" s="16">
        <f t="shared" ref="M128:Q129" si="77">M129</f>
        <v>0</v>
      </c>
      <c r="N128" s="16">
        <f t="shared" si="77"/>
        <v>0</v>
      </c>
      <c r="O128" s="16">
        <f t="shared" si="77"/>
        <v>0</v>
      </c>
      <c r="P128" s="16">
        <f t="shared" si="77"/>
        <v>1200000</v>
      </c>
      <c r="Q128" s="16">
        <f t="shared" si="77"/>
        <v>0</v>
      </c>
      <c r="R128" s="16">
        <f>R129</f>
        <v>1200000</v>
      </c>
      <c r="S128" s="16">
        <f t="shared" ref="S128:W129" si="78">S129</f>
        <v>0</v>
      </c>
      <c r="T128" s="16">
        <f t="shared" si="78"/>
        <v>0</v>
      </c>
      <c r="U128" s="16">
        <f t="shared" si="78"/>
        <v>0</v>
      </c>
      <c r="V128" s="16">
        <f t="shared" si="78"/>
        <v>1200000</v>
      </c>
      <c r="W128" s="16">
        <f t="shared" si="78"/>
        <v>0</v>
      </c>
      <c r="X128" s="47"/>
    </row>
    <row r="129" spans="1:24">
      <c r="A129" s="18" t="s">
        <v>92</v>
      </c>
      <c r="B129" s="13" t="s">
        <v>91</v>
      </c>
      <c r="C129" s="14">
        <v>800</v>
      </c>
      <c r="D129" s="21" t="s">
        <v>93</v>
      </c>
      <c r="E129" s="21"/>
      <c r="F129" s="16">
        <f>F130</f>
        <v>1200000</v>
      </c>
      <c r="G129" s="16">
        <f t="shared" si="76"/>
        <v>0</v>
      </c>
      <c r="H129" s="16">
        <f t="shared" si="76"/>
        <v>0</v>
      </c>
      <c r="I129" s="16">
        <f t="shared" si="76"/>
        <v>0</v>
      </c>
      <c r="J129" s="16">
        <f t="shared" si="76"/>
        <v>1200000</v>
      </c>
      <c r="K129" s="16">
        <f t="shared" si="76"/>
        <v>0</v>
      </c>
      <c r="L129" s="16">
        <f>L130</f>
        <v>1200000</v>
      </c>
      <c r="M129" s="16">
        <f t="shared" si="77"/>
        <v>0</v>
      </c>
      <c r="N129" s="16">
        <f t="shared" si="77"/>
        <v>0</v>
      </c>
      <c r="O129" s="16">
        <f t="shared" si="77"/>
        <v>0</v>
      </c>
      <c r="P129" s="16">
        <f t="shared" si="77"/>
        <v>1200000</v>
      </c>
      <c r="Q129" s="16">
        <f t="shared" si="77"/>
        <v>0</v>
      </c>
      <c r="R129" s="16">
        <f>R130</f>
        <v>1200000</v>
      </c>
      <c r="S129" s="16">
        <f t="shared" si="78"/>
        <v>0</v>
      </c>
      <c r="T129" s="16">
        <f t="shared" si="78"/>
        <v>0</v>
      </c>
      <c r="U129" s="16">
        <f t="shared" si="78"/>
        <v>0</v>
      </c>
      <c r="V129" s="16">
        <f t="shared" si="78"/>
        <v>1200000</v>
      </c>
      <c r="W129" s="16">
        <f t="shared" si="78"/>
        <v>0</v>
      </c>
      <c r="X129" s="47"/>
    </row>
    <row r="130" spans="1:24">
      <c r="A130" s="18" t="s">
        <v>94</v>
      </c>
      <c r="B130" s="13" t="s">
        <v>91</v>
      </c>
      <c r="C130" s="14">
        <v>800</v>
      </c>
      <c r="D130" s="21" t="s">
        <v>93</v>
      </c>
      <c r="E130" s="21" t="s">
        <v>95</v>
      </c>
      <c r="F130" s="16">
        <f>'[1]3. разделы '!F156</f>
        <v>1200000</v>
      </c>
      <c r="G130" s="16">
        <f>'[1]3. разделы '!G156</f>
        <v>0</v>
      </c>
      <c r="H130" s="16">
        <f>'[1]3. разделы '!H156</f>
        <v>0</v>
      </c>
      <c r="I130" s="16">
        <f>'[1]3. разделы '!I156</f>
        <v>0</v>
      </c>
      <c r="J130" s="16">
        <f>'[1]3. разделы '!J156</f>
        <v>1200000</v>
      </c>
      <c r="K130" s="16">
        <f>'[1]3. разделы '!K156</f>
        <v>0</v>
      </c>
      <c r="L130" s="16">
        <f>'[1]3. разделы '!L156</f>
        <v>1200000</v>
      </c>
      <c r="M130" s="16">
        <f>'[1]3. разделы '!M156</f>
        <v>0</v>
      </c>
      <c r="N130" s="16">
        <f>'[1]3. разделы '!N156</f>
        <v>0</v>
      </c>
      <c r="O130" s="16">
        <f>'[1]3. разделы '!O156</f>
        <v>0</v>
      </c>
      <c r="P130" s="16">
        <f>'[1]3. разделы '!P156</f>
        <v>1200000</v>
      </c>
      <c r="Q130" s="16">
        <f>'[1]3. разделы '!Q156</f>
        <v>0</v>
      </c>
      <c r="R130" s="16">
        <f>'[1]3. разделы '!R156</f>
        <v>1200000</v>
      </c>
      <c r="S130" s="16">
        <f>'[1]3. разделы '!S156</f>
        <v>0</v>
      </c>
      <c r="T130" s="16">
        <f>'[1]3. разделы '!T156</f>
        <v>0</v>
      </c>
      <c r="U130" s="16">
        <f>'[1]3. разделы '!U156</f>
        <v>0</v>
      </c>
      <c r="V130" s="16">
        <f>'[1]3. разделы '!V156</f>
        <v>1200000</v>
      </c>
      <c r="W130" s="16">
        <f>'[1]3. разделы '!W156</f>
        <v>0</v>
      </c>
      <c r="X130" s="47"/>
    </row>
    <row r="131" spans="1:24">
      <c r="A131" s="20" t="s">
        <v>97</v>
      </c>
      <c r="B131" s="13" t="s">
        <v>98</v>
      </c>
      <c r="C131" s="14"/>
      <c r="D131" s="21"/>
      <c r="E131" s="21"/>
      <c r="F131" s="16">
        <f>F132</f>
        <v>8353005.3600000003</v>
      </c>
      <c r="G131" s="16">
        <f t="shared" ref="G131:K133" si="79">G132</f>
        <v>0</v>
      </c>
      <c r="H131" s="16">
        <f t="shared" si="79"/>
        <v>0</v>
      </c>
      <c r="I131" s="16">
        <f t="shared" si="79"/>
        <v>0</v>
      </c>
      <c r="J131" s="16">
        <f t="shared" si="79"/>
        <v>8353005.3600000003</v>
      </c>
      <c r="K131" s="16">
        <f t="shared" si="79"/>
        <v>0</v>
      </c>
      <c r="L131" s="16">
        <f>L132</f>
        <v>8353005.3600000003</v>
      </c>
      <c r="M131" s="16">
        <f t="shared" ref="M131:Q133" si="80">M132</f>
        <v>0</v>
      </c>
      <c r="N131" s="16">
        <f t="shared" si="80"/>
        <v>0</v>
      </c>
      <c r="O131" s="16">
        <f t="shared" si="80"/>
        <v>0</v>
      </c>
      <c r="P131" s="16">
        <f t="shared" si="80"/>
        <v>8353005.3600000003</v>
      </c>
      <c r="Q131" s="16">
        <f t="shared" si="80"/>
        <v>0</v>
      </c>
      <c r="R131" s="16">
        <f>R132</f>
        <v>8353005.3600000003</v>
      </c>
      <c r="S131" s="16">
        <f t="shared" ref="S131:W133" si="81">S132</f>
        <v>0</v>
      </c>
      <c r="T131" s="16">
        <f t="shared" si="81"/>
        <v>0</v>
      </c>
      <c r="U131" s="16">
        <f t="shared" si="81"/>
        <v>0</v>
      </c>
      <c r="V131" s="16">
        <f t="shared" si="81"/>
        <v>8353005.3600000003</v>
      </c>
      <c r="W131" s="16">
        <f t="shared" si="81"/>
        <v>0</v>
      </c>
      <c r="X131" s="47"/>
    </row>
    <row r="132" spans="1:24">
      <c r="A132" s="18" t="s">
        <v>63</v>
      </c>
      <c r="B132" s="13" t="s">
        <v>98</v>
      </c>
      <c r="C132" s="14">
        <v>300</v>
      </c>
      <c r="D132" s="15"/>
      <c r="E132" s="21"/>
      <c r="F132" s="16">
        <f>F133</f>
        <v>8353005.3600000003</v>
      </c>
      <c r="G132" s="16">
        <f t="shared" si="79"/>
        <v>0</v>
      </c>
      <c r="H132" s="16">
        <f t="shared" si="79"/>
        <v>0</v>
      </c>
      <c r="I132" s="16">
        <f t="shared" si="79"/>
        <v>0</v>
      </c>
      <c r="J132" s="16">
        <f t="shared" si="79"/>
        <v>8353005.3600000003</v>
      </c>
      <c r="K132" s="16">
        <f t="shared" si="79"/>
        <v>0</v>
      </c>
      <c r="L132" s="16">
        <f>L133</f>
        <v>8353005.3600000003</v>
      </c>
      <c r="M132" s="16">
        <f t="shared" si="80"/>
        <v>0</v>
      </c>
      <c r="N132" s="16">
        <f t="shared" si="80"/>
        <v>0</v>
      </c>
      <c r="O132" s="16">
        <f t="shared" si="80"/>
        <v>0</v>
      </c>
      <c r="P132" s="16">
        <f t="shared" si="80"/>
        <v>8353005.3600000003</v>
      </c>
      <c r="Q132" s="16">
        <f t="shared" si="80"/>
        <v>0</v>
      </c>
      <c r="R132" s="16">
        <f>R133</f>
        <v>8353005.3600000003</v>
      </c>
      <c r="S132" s="16">
        <f t="shared" si="81"/>
        <v>0</v>
      </c>
      <c r="T132" s="16">
        <f t="shared" si="81"/>
        <v>0</v>
      </c>
      <c r="U132" s="16">
        <f t="shared" si="81"/>
        <v>0</v>
      </c>
      <c r="V132" s="16">
        <f t="shared" si="81"/>
        <v>8353005.3600000003</v>
      </c>
      <c r="W132" s="16">
        <f t="shared" si="81"/>
        <v>0</v>
      </c>
      <c r="X132" s="47"/>
    </row>
    <row r="133" spans="1:24">
      <c r="A133" s="18" t="s">
        <v>99</v>
      </c>
      <c r="B133" s="13" t="s">
        <v>98</v>
      </c>
      <c r="C133" s="14">
        <v>300</v>
      </c>
      <c r="D133" s="21" t="s">
        <v>100</v>
      </c>
      <c r="E133" s="21"/>
      <c r="F133" s="16">
        <f>F134</f>
        <v>8353005.3600000003</v>
      </c>
      <c r="G133" s="16">
        <f t="shared" si="79"/>
        <v>0</v>
      </c>
      <c r="H133" s="16">
        <f t="shared" si="79"/>
        <v>0</v>
      </c>
      <c r="I133" s="16">
        <f t="shared" si="79"/>
        <v>0</v>
      </c>
      <c r="J133" s="16">
        <f t="shared" si="79"/>
        <v>8353005.3600000003</v>
      </c>
      <c r="K133" s="16">
        <f t="shared" si="79"/>
        <v>0</v>
      </c>
      <c r="L133" s="16">
        <f>L134</f>
        <v>8353005.3600000003</v>
      </c>
      <c r="M133" s="16">
        <f t="shared" si="80"/>
        <v>0</v>
      </c>
      <c r="N133" s="16">
        <f t="shared" si="80"/>
        <v>0</v>
      </c>
      <c r="O133" s="16">
        <f t="shared" si="80"/>
        <v>0</v>
      </c>
      <c r="P133" s="16">
        <f t="shared" si="80"/>
        <v>8353005.3600000003</v>
      </c>
      <c r="Q133" s="16">
        <f t="shared" si="80"/>
        <v>0</v>
      </c>
      <c r="R133" s="16">
        <f>R134</f>
        <v>8353005.3600000003</v>
      </c>
      <c r="S133" s="16">
        <f t="shared" si="81"/>
        <v>0</v>
      </c>
      <c r="T133" s="16">
        <f t="shared" si="81"/>
        <v>0</v>
      </c>
      <c r="U133" s="16">
        <f t="shared" si="81"/>
        <v>0</v>
      </c>
      <c r="V133" s="16">
        <f t="shared" si="81"/>
        <v>8353005.3600000003</v>
      </c>
      <c r="W133" s="16">
        <f t="shared" si="81"/>
        <v>0</v>
      </c>
      <c r="X133" s="47"/>
    </row>
    <row r="134" spans="1:24">
      <c r="A134" s="18" t="s">
        <v>101</v>
      </c>
      <c r="B134" s="13" t="s">
        <v>98</v>
      </c>
      <c r="C134" s="14">
        <v>300</v>
      </c>
      <c r="D134" s="21" t="s">
        <v>100</v>
      </c>
      <c r="E134" s="21" t="s">
        <v>93</v>
      </c>
      <c r="F134" s="16">
        <f>'[1]3. разделы '!F1042</f>
        <v>8353005.3600000003</v>
      </c>
      <c r="G134" s="16">
        <f>'[1]3. разделы '!G1042</f>
        <v>0</v>
      </c>
      <c r="H134" s="16">
        <f>'[1]3. разделы '!H1042</f>
        <v>0</v>
      </c>
      <c r="I134" s="16">
        <f>'[1]3. разделы '!I1042</f>
        <v>0</v>
      </c>
      <c r="J134" s="16">
        <f>'[1]3. разделы '!J1042</f>
        <v>8353005.3600000003</v>
      </c>
      <c r="K134" s="16">
        <f>'[1]3. разделы '!K1042</f>
        <v>0</v>
      </c>
      <c r="L134" s="16">
        <f>'[1]3. разделы '!L1042</f>
        <v>8353005.3600000003</v>
      </c>
      <c r="M134" s="16">
        <f>'[1]3. разделы '!M1042</f>
        <v>0</v>
      </c>
      <c r="N134" s="16">
        <f>'[1]3. разделы '!N1042</f>
        <v>0</v>
      </c>
      <c r="O134" s="16">
        <f>'[1]3. разделы '!O1042</f>
        <v>0</v>
      </c>
      <c r="P134" s="16">
        <f>'[1]3. разделы '!P1042</f>
        <v>8353005.3600000003</v>
      </c>
      <c r="Q134" s="16">
        <f>'[1]3. разделы '!Q1042</f>
        <v>0</v>
      </c>
      <c r="R134" s="16">
        <f>'[1]3. разделы '!R1042</f>
        <v>8353005.3600000003</v>
      </c>
      <c r="S134" s="16">
        <f>'[1]3. разделы '!S1042</f>
        <v>0</v>
      </c>
      <c r="T134" s="16">
        <f>'[1]3. разделы '!T1042</f>
        <v>0</v>
      </c>
      <c r="U134" s="16">
        <f>'[1]3. разделы '!U1042</f>
        <v>0</v>
      </c>
      <c r="V134" s="16">
        <f>'[1]3. разделы '!V1042</f>
        <v>8353005.3600000003</v>
      </c>
      <c r="W134" s="16">
        <f>'[1]3. разделы '!W1042</f>
        <v>0</v>
      </c>
      <c r="X134" s="47"/>
    </row>
    <row r="135" spans="1:24" ht="24">
      <c r="A135" s="18" t="s">
        <v>102</v>
      </c>
      <c r="B135" s="13" t="s">
        <v>103</v>
      </c>
      <c r="C135" s="21"/>
      <c r="D135" s="15"/>
      <c r="E135" s="21"/>
      <c r="F135" s="16">
        <f t="shared" ref="F135:W135" si="82">F136</f>
        <v>1824021.9300000002</v>
      </c>
      <c r="G135" s="16">
        <f t="shared" si="82"/>
        <v>0</v>
      </c>
      <c r="H135" s="16">
        <f t="shared" si="82"/>
        <v>0</v>
      </c>
      <c r="I135" s="16">
        <f t="shared" si="82"/>
        <v>0</v>
      </c>
      <c r="J135" s="16">
        <f t="shared" si="82"/>
        <v>1824021.9300000002</v>
      </c>
      <c r="K135" s="16">
        <f t="shared" si="82"/>
        <v>0</v>
      </c>
      <c r="L135" s="16">
        <f t="shared" si="82"/>
        <v>658142.18999999994</v>
      </c>
      <c r="M135" s="16">
        <f t="shared" si="82"/>
        <v>0</v>
      </c>
      <c r="N135" s="16">
        <f t="shared" si="82"/>
        <v>0</v>
      </c>
      <c r="O135" s="16">
        <f t="shared" si="82"/>
        <v>0</v>
      </c>
      <c r="P135" s="16">
        <f t="shared" si="82"/>
        <v>658142.18999999994</v>
      </c>
      <c r="Q135" s="16">
        <f t="shared" si="82"/>
        <v>0</v>
      </c>
      <c r="R135" s="16">
        <f t="shared" si="82"/>
        <v>658142.18999999994</v>
      </c>
      <c r="S135" s="16">
        <f t="shared" si="82"/>
        <v>0</v>
      </c>
      <c r="T135" s="16">
        <f t="shared" si="82"/>
        <v>0</v>
      </c>
      <c r="U135" s="16">
        <f t="shared" si="82"/>
        <v>0</v>
      </c>
      <c r="V135" s="16">
        <f t="shared" si="82"/>
        <v>658142.18999999994</v>
      </c>
      <c r="W135" s="16">
        <f t="shared" si="82"/>
        <v>0</v>
      </c>
      <c r="X135" s="47"/>
    </row>
    <row r="136" spans="1:24" ht="24">
      <c r="A136" s="18" t="s">
        <v>104</v>
      </c>
      <c r="B136" s="13" t="s">
        <v>105</v>
      </c>
      <c r="C136" s="21"/>
      <c r="D136" s="15"/>
      <c r="E136" s="21"/>
      <c r="F136" s="16">
        <f>F149+F137+F141+F145</f>
        <v>1824021.9300000002</v>
      </c>
      <c r="G136" s="16">
        <f t="shared" ref="G136:W136" si="83">G149+G137+G141+G145</f>
        <v>0</v>
      </c>
      <c r="H136" s="16">
        <f t="shared" si="83"/>
        <v>0</v>
      </c>
      <c r="I136" s="16">
        <f t="shared" si="83"/>
        <v>0</v>
      </c>
      <c r="J136" s="16">
        <f t="shared" si="83"/>
        <v>1824021.9300000002</v>
      </c>
      <c r="K136" s="16">
        <f t="shared" si="83"/>
        <v>0</v>
      </c>
      <c r="L136" s="16">
        <f t="shared" si="83"/>
        <v>658142.18999999994</v>
      </c>
      <c r="M136" s="16">
        <f t="shared" si="83"/>
        <v>0</v>
      </c>
      <c r="N136" s="16">
        <f t="shared" si="83"/>
        <v>0</v>
      </c>
      <c r="O136" s="16">
        <f t="shared" si="83"/>
        <v>0</v>
      </c>
      <c r="P136" s="16">
        <f t="shared" si="83"/>
        <v>658142.18999999994</v>
      </c>
      <c r="Q136" s="16">
        <f t="shared" si="83"/>
        <v>0</v>
      </c>
      <c r="R136" s="16">
        <f t="shared" si="83"/>
        <v>658142.18999999994</v>
      </c>
      <c r="S136" s="16">
        <f t="shared" si="83"/>
        <v>0</v>
      </c>
      <c r="T136" s="16">
        <f t="shared" si="83"/>
        <v>0</v>
      </c>
      <c r="U136" s="16">
        <f t="shared" si="83"/>
        <v>0</v>
      </c>
      <c r="V136" s="16">
        <f t="shared" si="83"/>
        <v>658142.18999999994</v>
      </c>
      <c r="W136" s="16">
        <f t="shared" si="83"/>
        <v>0</v>
      </c>
      <c r="X136" s="47"/>
    </row>
    <row r="137" spans="1:24" ht="36" hidden="1">
      <c r="A137" s="18" t="s">
        <v>106</v>
      </c>
      <c r="B137" s="13" t="s">
        <v>107</v>
      </c>
      <c r="C137" s="21"/>
      <c r="D137" s="21"/>
      <c r="E137" s="21"/>
      <c r="F137" s="16">
        <f>F138</f>
        <v>0</v>
      </c>
      <c r="G137" s="16">
        <f t="shared" ref="G137:W139" si="84">G138</f>
        <v>0</v>
      </c>
      <c r="H137" s="16">
        <f t="shared" si="84"/>
        <v>0</v>
      </c>
      <c r="I137" s="16">
        <f t="shared" si="84"/>
        <v>0</v>
      </c>
      <c r="J137" s="16">
        <f t="shared" si="84"/>
        <v>0</v>
      </c>
      <c r="K137" s="16">
        <f t="shared" si="84"/>
        <v>0</v>
      </c>
      <c r="L137" s="16">
        <f t="shared" si="84"/>
        <v>0</v>
      </c>
      <c r="M137" s="16">
        <f t="shared" si="84"/>
        <v>0</v>
      </c>
      <c r="N137" s="16">
        <f t="shared" si="84"/>
        <v>0</v>
      </c>
      <c r="O137" s="16">
        <f t="shared" si="84"/>
        <v>0</v>
      </c>
      <c r="P137" s="16">
        <f t="shared" si="84"/>
        <v>0</v>
      </c>
      <c r="Q137" s="16">
        <f t="shared" si="84"/>
        <v>0</v>
      </c>
      <c r="R137" s="16">
        <f t="shared" si="84"/>
        <v>0</v>
      </c>
      <c r="S137" s="16">
        <f t="shared" si="84"/>
        <v>0</v>
      </c>
      <c r="T137" s="16">
        <f t="shared" si="84"/>
        <v>0</v>
      </c>
      <c r="U137" s="16">
        <f t="shared" si="84"/>
        <v>0</v>
      </c>
      <c r="V137" s="16">
        <f t="shared" si="84"/>
        <v>0</v>
      </c>
      <c r="W137" s="16">
        <f t="shared" si="84"/>
        <v>0</v>
      </c>
      <c r="X137" s="47"/>
    </row>
    <row r="138" spans="1:24" ht="24" hidden="1">
      <c r="A138" s="18" t="s">
        <v>34</v>
      </c>
      <c r="B138" s="13" t="s">
        <v>107</v>
      </c>
      <c r="C138" s="21" t="s">
        <v>108</v>
      </c>
      <c r="D138" s="15"/>
      <c r="E138" s="21"/>
      <c r="F138" s="16">
        <f>F139</f>
        <v>0</v>
      </c>
      <c r="G138" s="16">
        <f t="shared" si="84"/>
        <v>0</v>
      </c>
      <c r="H138" s="16">
        <f t="shared" si="84"/>
        <v>0</v>
      </c>
      <c r="I138" s="16">
        <f t="shared" si="84"/>
        <v>0</v>
      </c>
      <c r="J138" s="16">
        <f t="shared" si="84"/>
        <v>0</v>
      </c>
      <c r="K138" s="16">
        <f t="shared" si="84"/>
        <v>0</v>
      </c>
      <c r="L138" s="16">
        <f t="shared" si="84"/>
        <v>0</v>
      </c>
      <c r="M138" s="16">
        <f t="shared" si="84"/>
        <v>0</v>
      </c>
      <c r="N138" s="16">
        <f t="shared" si="84"/>
        <v>0</v>
      </c>
      <c r="O138" s="16">
        <f t="shared" si="84"/>
        <v>0</v>
      </c>
      <c r="P138" s="16">
        <f t="shared" si="84"/>
        <v>0</v>
      </c>
      <c r="Q138" s="16">
        <f t="shared" si="84"/>
        <v>0</v>
      </c>
      <c r="R138" s="16">
        <f t="shared" si="84"/>
        <v>0</v>
      </c>
      <c r="S138" s="16">
        <f t="shared" si="84"/>
        <v>0</v>
      </c>
      <c r="T138" s="16">
        <f t="shared" si="84"/>
        <v>0</v>
      </c>
      <c r="U138" s="16">
        <f t="shared" si="84"/>
        <v>0</v>
      </c>
      <c r="V138" s="16">
        <f t="shared" si="84"/>
        <v>0</v>
      </c>
      <c r="W138" s="16">
        <f t="shared" si="84"/>
        <v>0</v>
      </c>
      <c r="X138" s="47"/>
    </row>
    <row r="139" spans="1:24" hidden="1">
      <c r="A139" s="18" t="s">
        <v>99</v>
      </c>
      <c r="B139" s="13" t="s">
        <v>107</v>
      </c>
      <c r="C139" s="21" t="s">
        <v>108</v>
      </c>
      <c r="D139" s="21" t="s">
        <v>100</v>
      </c>
      <c r="E139" s="21"/>
      <c r="F139" s="16">
        <f>F140</f>
        <v>0</v>
      </c>
      <c r="G139" s="16">
        <f t="shared" si="84"/>
        <v>0</v>
      </c>
      <c r="H139" s="16">
        <f t="shared" si="84"/>
        <v>0</v>
      </c>
      <c r="I139" s="16">
        <f t="shared" si="84"/>
        <v>0</v>
      </c>
      <c r="J139" s="16">
        <f t="shared" si="84"/>
        <v>0</v>
      </c>
      <c r="K139" s="16">
        <f t="shared" si="84"/>
        <v>0</v>
      </c>
      <c r="L139" s="16">
        <f t="shared" si="84"/>
        <v>0</v>
      </c>
      <c r="M139" s="16">
        <f t="shared" si="84"/>
        <v>0</v>
      </c>
      <c r="N139" s="16">
        <f t="shared" si="84"/>
        <v>0</v>
      </c>
      <c r="O139" s="16">
        <f t="shared" si="84"/>
        <v>0</v>
      </c>
      <c r="P139" s="16">
        <f t="shared" si="84"/>
        <v>0</v>
      </c>
      <c r="Q139" s="16">
        <f t="shared" si="84"/>
        <v>0</v>
      </c>
      <c r="R139" s="16">
        <f t="shared" si="84"/>
        <v>0</v>
      </c>
      <c r="S139" s="16">
        <f t="shared" si="84"/>
        <v>0</v>
      </c>
      <c r="T139" s="16">
        <f t="shared" si="84"/>
        <v>0</v>
      </c>
      <c r="U139" s="16">
        <f t="shared" si="84"/>
        <v>0</v>
      </c>
      <c r="V139" s="16">
        <f t="shared" si="84"/>
        <v>0</v>
      </c>
      <c r="W139" s="16">
        <f t="shared" si="84"/>
        <v>0</v>
      </c>
      <c r="X139" s="47"/>
    </row>
    <row r="140" spans="1:24" hidden="1">
      <c r="A140" s="18" t="s">
        <v>109</v>
      </c>
      <c r="B140" s="13" t="s">
        <v>107</v>
      </c>
      <c r="C140" s="21" t="s">
        <v>108</v>
      </c>
      <c r="D140" s="21" t="s">
        <v>100</v>
      </c>
      <c r="E140" s="21" t="s">
        <v>110</v>
      </c>
      <c r="F140" s="16">
        <f>'[1]3. разделы '!F1098</f>
        <v>0</v>
      </c>
      <c r="G140" s="16">
        <f>'[1]3. разделы '!G1098</f>
        <v>0</v>
      </c>
      <c r="H140" s="16">
        <f>'[1]3. разделы '!H1098</f>
        <v>0</v>
      </c>
      <c r="I140" s="16">
        <f>'[1]3. разделы '!I1098</f>
        <v>0</v>
      </c>
      <c r="J140" s="16">
        <f>'[1]3. разделы '!J1098</f>
        <v>0</v>
      </c>
      <c r="K140" s="16">
        <f>'[1]3. разделы '!K1098</f>
        <v>0</v>
      </c>
      <c r="L140" s="16">
        <f>'[1]3. разделы '!L1098</f>
        <v>0</v>
      </c>
      <c r="M140" s="16">
        <f>'[1]3. разделы '!M1098</f>
        <v>0</v>
      </c>
      <c r="N140" s="16">
        <f>'[1]3. разделы '!N1098</f>
        <v>0</v>
      </c>
      <c r="O140" s="16">
        <f>'[1]3. разделы '!O1098</f>
        <v>0</v>
      </c>
      <c r="P140" s="16">
        <f>'[1]3. разделы '!P1098</f>
        <v>0</v>
      </c>
      <c r="Q140" s="16">
        <f>'[1]3. разделы '!Q1098</f>
        <v>0</v>
      </c>
      <c r="R140" s="16">
        <f>'[1]3. разделы '!R1098</f>
        <v>0</v>
      </c>
      <c r="S140" s="16">
        <f>'[1]3. разделы '!S1098</f>
        <v>0</v>
      </c>
      <c r="T140" s="16">
        <f>'[1]3. разделы '!T1098</f>
        <v>0</v>
      </c>
      <c r="U140" s="16">
        <f>'[1]3. разделы '!U1098</f>
        <v>0</v>
      </c>
      <c r="V140" s="16">
        <f>'[1]3. разделы '!V1098</f>
        <v>0</v>
      </c>
      <c r="W140" s="16">
        <f>'[1]3. разделы '!W1098</f>
        <v>0</v>
      </c>
      <c r="X140" s="47"/>
    </row>
    <row r="141" spans="1:24" ht="36" hidden="1">
      <c r="A141" s="18" t="s">
        <v>111</v>
      </c>
      <c r="B141" s="13" t="s">
        <v>112</v>
      </c>
      <c r="C141" s="21"/>
      <c r="D141" s="21"/>
      <c r="E141" s="21"/>
      <c r="F141" s="16">
        <f>F142</f>
        <v>0</v>
      </c>
      <c r="G141" s="16">
        <f t="shared" ref="G141:W143" si="85">G142</f>
        <v>0</v>
      </c>
      <c r="H141" s="16">
        <f t="shared" si="85"/>
        <v>0</v>
      </c>
      <c r="I141" s="16">
        <f t="shared" si="85"/>
        <v>0</v>
      </c>
      <c r="J141" s="16">
        <f t="shared" si="85"/>
        <v>0</v>
      </c>
      <c r="K141" s="16">
        <f t="shared" si="85"/>
        <v>0</v>
      </c>
      <c r="L141" s="16">
        <f t="shared" si="85"/>
        <v>0</v>
      </c>
      <c r="M141" s="16">
        <f t="shared" si="85"/>
        <v>0</v>
      </c>
      <c r="N141" s="16">
        <f t="shared" si="85"/>
        <v>0</v>
      </c>
      <c r="O141" s="16">
        <f t="shared" si="85"/>
        <v>0</v>
      </c>
      <c r="P141" s="16">
        <f t="shared" si="85"/>
        <v>0</v>
      </c>
      <c r="Q141" s="16">
        <f t="shared" si="85"/>
        <v>0</v>
      </c>
      <c r="R141" s="16">
        <f t="shared" si="85"/>
        <v>0</v>
      </c>
      <c r="S141" s="16">
        <f t="shared" si="85"/>
        <v>0</v>
      </c>
      <c r="T141" s="16">
        <f t="shared" si="85"/>
        <v>0</v>
      </c>
      <c r="U141" s="16">
        <f t="shared" si="85"/>
        <v>0</v>
      </c>
      <c r="V141" s="16">
        <f t="shared" si="85"/>
        <v>0</v>
      </c>
      <c r="W141" s="16">
        <f t="shared" si="85"/>
        <v>0</v>
      </c>
      <c r="X141" s="47"/>
    </row>
    <row r="142" spans="1:24" ht="24" hidden="1">
      <c r="A142" s="18" t="s">
        <v>34</v>
      </c>
      <c r="B142" s="13" t="s">
        <v>112</v>
      </c>
      <c r="C142" s="21" t="s">
        <v>108</v>
      </c>
      <c r="D142" s="15"/>
      <c r="E142" s="21"/>
      <c r="F142" s="16">
        <f>F143</f>
        <v>0</v>
      </c>
      <c r="G142" s="16">
        <f t="shared" si="85"/>
        <v>0</v>
      </c>
      <c r="H142" s="16">
        <f t="shared" si="85"/>
        <v>0</v>
      </c>
      <c r="I142" s="16">
        <f t="shared" si="85"/>
        <v>0</v>
      </c>
      <c r="J142" s="16">
        <f t="shared" si="85"/>
        <v>0</v>
      </c>
      <c r="K142" s="16">
        <f t="shared" si="85"/>
        <v>0</v>
      </c>
      <c r="L142" s="16">
        <f t="shared" si="85"/>
        <v>0</v>
      </c>
      <c r="M142" s="16">
        <f t="shared" si="85"/>
        <v>0</v>
      </c>
      <c r="N142" s="16">
        <f t="shared" si="85"/>
        <v>0</v>
      </c>
      <c r="O142" s="16">
        <f t="shared" si="85"/>
        <v>0</v>
      </c>
      <c r="P142" s="16">
        <f t="shared" si="85"/>
        <v>0</v>
      </c>
      <c r="Q142" s="16">
        <f t="shared" si="85"/>
        <v>0</v>
      </c>
      <c r="R142" s="16">
        <f t="shared" si="85"/>
        <v>0</v>
      </c>
      <c r="S142" s="16">
        <f t="shared" si="85"/>
        <v>0</v>
      </c>
      <c r="T142" s="16">
        <f t="shared" si="85"/>
        <v>0</v>
      </c>
      <c r="U142" s="16">
        <f t="shared" si="85"/>
        <v>0</v>
      </c>
      <c r="V142" s="16">
        <f t="shared" si="85"/>
        <v>0</v>
      </c>
      <c r="W142" s="16">
        <f t="shared" si="85"/>
        <v>0</v>
      </c>
      <c r="X142" s="47"/>
    </row>
    <row r="143" spans="1:24" hidden="1">
      <c r="A143" s="18" t="s">
        <v>99</v>
      </c>
      <c r="B143" s="13" t="s">
        <v>112</v>
      </c>
      <c r="C143" s="21" t="s">
        <v>108</v>
      </c>
      <c r="D143" s="21" t="s">
        <v>100</v>
      </c>
      <c r="E143" s="21"/>
      <c r="F143" s="16">
        <f>F144</f>
        <v>0</v>
      </c>
      <c r="G143" s="16">
        <f t="shared" si="85"/>
        <v>0</v>
      </c>
      <c r="H143" s="16">
        <f t="shared" si="85"/>
        <v>0</v>
      </c>
      <c r="I143" s="16">
        <f t="shared" si="85"/>
        <v>0</v>
      </c>
      <c r="J143" s="16">
        <f t="shared" si="85"/>
        <v>0</v>
      </c>
      <c r="K143" s="16">
        <f t="shared" si="85"/>
        <v>0</v>
      </c>
      <c r="L143" s="16">
        <f t="shared" si="85"/>
        <v>0</v>
      </c>
      <c r="M143" s="16">
        <f t="shared" si="85"/>
        <v>0</v>
      </c>
      <c r="N143" s="16">
        <f t="shared" si="85"/>
        <v>0</v>
      </c>
      <c r="O143" s="16">
        <f t="shared" si="85"/>
        <v>0</v>
      </c>
      <c r="P143" s="16">
        <f t="shared" si="85"/>
        <v>0</v>
      </c>
      <c r="Q143" s="16">
        <f t="shared" si="85"/>
        <v>0</v>
      </c>
      <c r="R143" s="16">
        <f t="shared" si="85"/>
        <v>0</v>
      </c>
      <c r="S143" s="16">
        <f t="shared" si="85"/>
        <v>0</v>
      </c>
      <c r="T143" s="16">
        <f t="shared" si="85"/>
        <v>0</v>
      </c>
      <c r="U143" s="16">
        <f t="shared" si="85"/>
        <v>0</v>
      </c>
      <c r="V143" s="16">
        <f t="shared" si="85"/>
        <v>0</v>
      </c>
      <c r="W143" s="16">
        <f t="shared" si="85"/>
        <v>0</v>
      </c>
      <c r="X143" s="47"/>
    </row>
    <row r="144" spans="1:24" hidden="1">
      <c r="A144" s="18" t="s">
        <v>109</v>
      </c>
      <c r="B144" s="13" t="s">
        <v>112</v>
      </c>
      <c r="C144" s="21" t="s">
        <v>108</v>
      </c>
      <c r="D144" s="21" t="s">
        <v>100</v>
      </c>
      <c r="E144" s="21" t="s">
        <v>110</v>
      </c>
      <c r="F144" s="16">
        <f>'[1]3. разделы '!F1100</f>
        <v>0</v>
      </c>
      <c r="G144" s="16">
        <f>'[1]3. разделы '!G1100</f>
        <v>0</v>
      </c>
      <c r="H144" s="16">
        <f>'[1]3. разделы '!H1100</f>
        <v>0</v>
      </c>
      <c r="I144" s="16">
        <f>'[1]3. разделы '!I1100</f>
        <v>0</v>
      </c>
      <c r="J144" s="16">
        <f>'[1]3. разделы '!J1100</f>
        <v>0</v>
      </c>
      <c r="K144" s="16">
        <f>'[1]3. разделы '!K1100</f>
        <v>0</v>
      </c>
      <c r="L144" s="16">
        <f>'[1]3. разделы '!L1100</f>
        <v>0</v>
      </c>
      <c r="M144" s="16">
        <f>'[1]3. разделы '!M1100</f>
        <v>0</v>
      </c>
      <c r="N144" s="16">
        <f>'[1]3. разделы '!N1100</f>
        <v>0</v>
      </c>
      <c r="O144" s="16">
        <f>'[1]3. разделы '!O1100</f>
        <v>0</v>
      </c>
      <c r="P144" s="16">
        <f>'[1]3. разделы '!P1100</f>
        <v>0</v>
      </c>
      <c r="Q144" s="16">
        <f>'[1]3. разделы '!Q1100</f>
        <v>0</v>
      </c>
      <c r="R144" s="16">
        <f>'[1]3. разделы '!R1100</f>
        <v>0</v>
      </c>
      <c r="S144" s="16">
        <f>'[1]3. разделы '!S1100</f>
        <v>0</v>
      </c>
      <c r="T144" s="16">
        <f>'[1]3. разделы '!T1100</f>
        <v>0</v>
      </c>
      <c r="U144" s="16">
        <f>'[1]3. разделы '!U1100</f>
        <v>0</v>
      </c>
      <c r="V144" s="16">
        <f>'[1]3. разделы '!V1100</f>
        <v>0</v>
      </c>
      <c r="W144" s="16">
        <f>'[1]3. разделы '!W1100</f>
        <v>0</v>
      </c>
      <c r="X144" s="47"/>
    </row>
    <row r="145" spans="1:24" ht="36">
      <c r="A145" s="18" t="s">
        <v>113</v>
      </c>
      <c r="B145" s="13" t="s">
        <v>114</v>
      </c>
      <c r="C145" s="21"/>
      <c r="D145" s="15"/>
      <c r="E145" s="21"/>
      <c r="F145" s="16">
        <f>F146</f>
        <v>1166000</v>
      </c>
      <c r="G145" s="16">
        <f t="shared" ref="G145:W147" si="86">G146</f>
        <v>0</v>
      </c>
      <c r="H145" s="16">
        <f t="shared" si="86"/>
        <v>0</v>
      </c>
      <c r="I145" s="16">
        <f t="shared" si="86"/>
        <v>0</v>
      </c>
      <c r="J145" s="16">
        <f t="shared" si="86"/>
        <v>1166000</v>
      </c>
      <c r="K145" s="16">
        <f t="shared" si="86"/>
        <v>0</v>
      </c>
      <c r="L145" s="16">
        <f t="shared" si="86"/>
        <v>0</v>
      </c>
      <c r="M145" s="16">
        <f t="shared" si="86"/>
        <v>0</v>
      </c>
      <c r="N145" s="16">
        <f t="shared" si="86"/>
        <v>0</v>
      </c>
      <c r="O145" s="16">
        <f t="shared" si="86"/>
        <v>0</v>
      </c>
      <c r="P145" s="16">
        <f t="shared" si="86"/>
        <v>0</v>
      </c>
      <c r="Q145" s="16">
        <f t="shared" si="86"/>
        <v>0</v>
      </c>
      <c r="R145" s="16">
        <f t="shared" si="86"/>
        <v>0</v>
      </c>
      <c r="S145" s="16">
        <f t="shared" si="86"/>
        <v>0</v>
      </c>
      <c r="T145" s="16">
        <f t="shared" si="86"/>
        <v>0</v>
      </c>
      <c r="U145" s="16">
        <f t="shared" si="86"/>
        <v>0</v>
      </c>
      <c r="V145" s="16">
        <f t="shared" si="86"/>
        <v>0</v>
      </c>
      <c r="W145" s="16">
        <f t="shared" si="86"/>
        <v>0</v>
      </c>
      <c r="X145" s="47"/>
    </row>
    <row r="146" spans="1:24" ht="24">
      <c r="A146" s="18" t="s">
        <v>24</v>
      </c>
      <c r="B146" s="13" t="s">
        <v>114</v>
      </c>
      <c r="C146" s="21" t="s">
        <v>115</v>
      </c>
      <c r="D146" s="15"/>
      <c r="E146" s="21"/>
      <c r="F146" s="16">
        <f>F147</f>
        <v>1166000</v>
      </c>
      <c r="G146" s="16">
        <f t="shared" si="86"/>
        <v>0</v>
      </c>
      <c r="H146" s="16">
        <f t="shared" si="86"/>
        <v>0</v>
      </c>
      <c r="I146" s="16">
        <f t="shared" si="86"/>
        <v>0</v>
      </c>
      <c r="J146" s="16">
        <f t="shared" si="86"/>
        <v>1166000</v>
      </c>
      <c r="K146" s="16">
        <f t="shared" si="86"/>
        <v>0</v>
      </c>
      <c r="L146" s="16">
        <f t="shared" si="86"/>
        <v>0</v>
      </c>
      <c r="M146" s="16">
        <f t="shared" si="86"/>
        <v>0</v>
      </c>
      <c r="N146" s="16">
        <f t="shared" si="86"/>
        <v>0</v>
      </c>
      <c r="O146" s="16">
        <f t="shared" si="86"/>
        <v>0</v>
      </c>
      <c r="P146" s="16">
        <f t="shared" si="86"/>
        <v>0</v>
      </c>
      <c r="Q146" s="16">
        <f t="shared" si="86"/>
        <v>0</v>
      </c>
      <c r="R146" s="16">
        <f t="shared" si="86"/>
        <v>0</v>
      </c>
      <c r="S146" s="16">
        <f t="shared" si="86"/>
        <v>0</v>
      </c>
      <c r="T146" s="16">
        <f t="shared" si="86"/>
        <v>0</v>
      </c>
      <c r="U146" s="16">
        <f t="shared" si="86"/>
        <v>0</v>
      </c>
      <c r="V146" s="16">
        <f t="shared" si="86"/>
        <v>0</v>
      </c>
      <c r="W146" s="16">
        <f t="shared" si="86"/>
        <v>0</v>
      </c>
      <c r="X146" s="47"/>
    </row>
    <row r="147" spans="1:24">
      <c r="A147" s="18" t="s">
        <v>99</v>
      </c>
      <c r="B147" s="13" t="s">
        <v>114</v>
      </c>
      <c r="C147" s="21" t="s">
        <v>115</v>
      </c>
      <c r="D147" s="21" t="s">
        <v>100</v>
      </c>
      <c r="E147" s="21"/>
      <c r="F147" s="16">
        <f>F148</f>
        <v>1166000</v>
      </c>
      <c r="G147" s="16">
        <f t="shared" si="86"/>
        <v>0</v>
      </c>
      <c r="H147" s="16">
        <f t="shared" si="86"/>
        <v>0</v>
      </c>
      <c r="I147" s="16">
        <f t="shared" si="86"/>
        <v>0</v>
      </c>
      <c r="J147" s="16">
        <f t="shared" si="86"/>
        <v>1166000</v>
      </c>
      <c r="K147" s="16">
        <f t="shared" si="86"/>
        <v>0</v>
      </c>
      <c r="L147" s="16">
        <f t="shared" si="86"/>
        <v>0</v>
      </c>
      <c r="M147" s="16">
        <f t="shared" si="86"/>
        <v>0</v>
      </c>
      <c r="N147" s="16">
        <f t="shared" si="86"/>
        <v>0</v>
      </c>
      <c r="O147" s="16">
        <f t="shared" si="86"/>
        <v>0</v>
      </c>
      <c r="P147" s="16">
        <f t="shared" si="86"/>
        <v>0</v>
      </c>
      <c r="Q147" s="16">
        <f t="shared" si="86"/>
        <v>0</v>
      </c>
      <c r="R147" s="16">
        <f t="shared" si="86"/>
        <v>0</v>
      </c>
      <c r="S147" s="16">
        <f t="shared" si="86"/>
        <v>0</v>
      </c>
      <c r="T147" s="16">
        <f t="shared" si="86"/>
        <v>0</v>
      </c>
      <c r="U147" s="16">
        <f t="shared" si="86"/>
        <v>0</v>
      </c>
      <c r="V147" s="16">
        <f t="shared" si="86"/>
        <v>0</v>
      </c>
      <c r="W147" s="16">
        <f t="shared" si="86"/>
        <v>0</v>
      </c>
      <c r="X147" s="47"/>
    </row>
    <row r="148" spans="1:24">
      <c r="A148" s="18" t="s">
        <v>109</v>
      </c>
      <c r="B148" s="13" t="s">
        <v>114</v>
      </c>
      <c r="C148" s="21" t="s">
        <v>115</v>
      </c>
      <c r="D148" s="21" t="s">
        <v>100</v>
      </c>
      <c r="E148" s="21" t="s">
        <v>110</v>
      </c>
      <c r="F148" s="16">
        <f>'[1]3. разделы '!F1102</f>
        <v>1166000</v>
      </c>
      <c r="G148" s="16">
        <f>'[1]3. разделы '!G1102</f>
        <v>0</v>
      </c>
      <c r="H148" s="16">
        <f>'[1]3. разделы '!H1102</f>
        <v>0</v>
      </c>
      <c r="I148" s="16">
        <f>'[1]3. разделы '!I1102</f>
        <v>0</v>
      </c>
      <c r="J148" s="16">
        <f>'[1]3. разделы '!J1102</f>
        <v>1166000</v>
      </c>
      <c r="K148" s="16">
        <f>'[1]3. разделы '!K1102</f>
        <v>0</v>
      </c>
      <c r="L148" s="16">
        <f>'[1]3. разделы '!L1102</f>
        <v>0</v>
      </c>
      <c r="M148" s="16">
        <f>'[1]3. разделы '!M1102</f>
        <v>0</v>
      </c>
      <c r="N148" s="16">
        <f>'[1]3. разделы '!N1102</f>
        <v>0</v>
      </c>
      <c r="O148" s="16">
        <f>'[1]3. разделы '!O1102</f>
        <v>0</v>
      </c>
      <c r="P148" s="16">
        <f>'[1]3. разделы '!P1102</f>
        <v>0</v>
      </c>
      <c r="Q148" s="16">
        <f>'[1]3. разделы '!Q1102</f>
        <v>0</v>
      </c>
      <c r="R148" s="16">
        <f>'[1]3. разделы '!R1102</f>
        <v>0</v>
      </c>
      <c r="S148" s="16">
        <f>'[1]3. разделы '!S1102</f>
        <v>0</v>
      </c>
      <c r="T148" s="16">
        <f>'[1]3. разделы '!T1102</f>
        <v>0</v>
      </c>
      <c r="U148" s="16">
        <f>'[1]3. разделы '!U1102</f>
        <v>0</v>
      </c>
      <c r="V148" s="16">
        <f>'[1]3. разделы '!V1102</f>
        <v>0</v>
      </c>
      <c r="W148" s="16">
        <f>'[1]3. разделы '!W1102</f>
        <v>0</v>
      </c>
      <c r="X148" s="47"/>
    </row>
    <row r="149" spans="1:24" ht="36">
      <c r="A149" s="20" t="s">
        <v>113</v>
      </c>
      <c r="B149" s="13" t="s">
        <v>116</v>
      </c>
      <c r="C149" s="21"/>
      <c r="D149" s="21"/>
      <c r="E149" s="21"/>
      <c r="F149" s="16">
        <f>F150</f>
        <v>658021.93000000005</v>
      </c>
      <c r="G149" s="16">
        <f t="shared" ref="G149:W151" si="87">G150</f>
        <v>0</v>
      </c>
      <c r="H149" s="16">
        <f t="shared" si="87"/>
        <v>0</v>
      </c>
      <c r="I149" s="16">
        <f t="shared" si="87"/>
        <v>0</v>
      </c>
      <c r="J149" s="16">
        <f t="shared" si="87"/>
        <v>658021.93000000005</v>
      </c>
      <c r="K149" s="16">
        <f t="shared" si="87"/>
        <v>0</v>
      </c>
      <c r="L149" s="16">
        <f t="shared" si="87"/>
        <v>658142.18999999994</v>
      </c>
      <c r="M149" s="16">
        <f t="shared" si="87"/>
        <v>0</v>
      </c>
      <c r="N149" s="16">
        <f t="shared" si="87"/>
        <v>0</v>
      </c>
      <c r="O149" s="16">
        <f t="shared" si="87"/>
        <v>0</v>
      </c>
      <c r="P149" s="16">
        <f t="shared" si="87"/>
        <v>658142.18999999994</v>
      </c>
      <c r="Q149" s="16">
        <f t="shared" si="87"/>
        <v>0</v>
      </c>
      <c r="R149" s="16">
        <f t="shared" si="87"/>
        <v>658142.18999999994</v>
      </c>
      <c r="S149" s="16">
        <f t="shared" si="87"/>
        <v>0</v>
      </c>
      <c r="T149" s="16">
        <f t="shared" si="87"/>
        <v>0</v>
      </c>
      <c r="U149" s="16">
        <f t="shared" si="87"/>
        <v>0</v>
      </c>
      <c r="V149" s="16">
        <f t="shared" si="87"/>
        <v>658142.18999999994</v>
      </c>
      <c r="W149" s="16">
        <f t="shared" si="87"/>
        <v>0</v>
      </c>
      <c r="X149" s="47"/>
    </row>
    <row r="150" spans="1:24" ht="24">
      <c r="A150" s="18" t="s">
        <v>34</v>
      </c>
      <c r="B150" s="13" t="s">
        <v>116</v>
      </c>
      <c r="C150" s="21" t="s">
        <v>108</v>
      </c>
      <c r="D150" s="15"/>
      <c r="E150" s="21"/>
      <c r="F150" s="16">
        <f>F151</f>
        <v>658021.93000000005</v>
      </c>
      <c r="G150" s="16">
        <f t="shared" si="87"/>
        <v>0</v>
      </c>
      <c r="H150" s="16">
        <f t="shared" si="87"/>
        <v>0</v>
      </c>
      <c r="I150" s="16">
        <f t="shared" si="87"/>
        <v>0</v>
      </c>
      <c r="J150" s="16">
        <f t="shared" si="87"/>
        <v>658021.93000000005</v>
      </c>
      <c r="K150" s="16">
        <f t="shared" si="87"/>
        <v>0</v>
      </c>
      <c r="L150" s="16">
        <f>L151</f>
        <v>658142.18999999994</v>
      </c>
      <c r="M150" s="16">
        <f t="shared" si="87"/>
        <v>0</v>
      </c>
      <c r="N150" s="16">
        <f t="shared" si="87"/>
        <v>0</v>
      </c>
      <c r="O150" s="16">
        <f t="shared" si="87"/>
        <v>0</v>
      </c>
      <c r="P150" s="16">
        <f t="shared" si="87"/>
        <v>658142.18999999994</v>
      </c>
      <c r="Q150" s="16">
        <f t="shared" si="87"/>
        <v>0</v>
      </c>
      <c r="R150" s="16">
        <f>R151</f>
        <v>658142.18999999994</v>
      </c>
      <c r="S150" s="16">
        <f t="shared" si="87"/>
        <v>0</v>
      </c>
      <c r="T150" s="16">
        <f t="shared" si="87"/>
        <v>0</v>
      </c>
      <c r="U150" s="16">
        <f t="shared" si="87"/>
        <v>0</v>
      </c>
      <c r="V150" s="16">
        <f t="shared" si="87"/>
        <v>658142.18999999994</v>
      </c>
      <c r="W150" s="16">
        <f t="shared" si="87"/>
        <v>0</v>
      </c>
      <c r="X150" s="47"/>
    </row>
    <row r="151" spans="1:24">
      <c r="A151" s="18" t="s">
        <v>99</v>
      </c>
      <c r="B151" s="13" t="s">
        <v>116</v>
      </c>
      <c r="C151" s="21" t="s">
        <v>108</v>
      </c>
      <c r="D151" s="21" t="s">
        <v>100</v>
      </c>
      <c r="E151" s="21"/>
      <c r="F151" s="16">
        <f>F152</f>
        <v>658021.93000000005</v>
      </c>
      <c r="G151" s="16">
        <f t="shared" si="87"/>
        <v>0</v>
      </c>
      <c r="H151" s="16">
        <f t="shared" si="87"/>
        <v>0</v>
      </c>
      <c r="I151" s="16">
        <f t="shared" si="87"/>
        <v>0</v>
      </c>
      <c r="J151" s="16">
        <f t="shared" si="87"/>
        <v>658021.93000000005</v>
      </c>
      <c r="K151" s="16">
        <f t="shared" si="87"/>
        <v>0</v>
      </c>
      <c r="L151" s="16">
        <f>L152</f>
        <v>658142.18999999994</v>
      </c>
      <c r="M151" s="16">
        <f t="shared" si="87"/>
        <v>0</v>
      </c>
      <c r="N151" s="16">
        <f t="shared" si="87"/>
        <v>0</v>
      </c>
      <c r="O151" s="16">
        <f t="shared" si="87"/>
        <v>0</v>
      </c>
      <c r="P151" s="16">
        <f t="shared" si="87"/>
        <v>658142.18999999994</v>
      </c>
      <c r="Q151" s="16">
        <f t="shared" si="87"/>
        <v>0</v>
      </c>
      <c r="R151" s="16">
        <f>R152</f>
        <v>658142.18999999994</v>
      </c>
      <c r="S151" s="16">
        <f t="shared" si="87"/>
        <v>0</v>
      </c>
      <c r="T151" s="16">
        <f t="shared" si="87"/>
        <v>0</v>
      </c>
      <c r="U151" s="16">
        <f t="shared" si="87"/>
        <v>0</v>
      </c>
      <c r="V151" s="16">
        <f t="shared" si="87"/>
        <v>658142.18999999994</v>
      </c>
      <c r="W151" s="16">
        <f t="shared" si="87"/>
        <v>0</v>
      </c>
      <c r="X151" s="47"/>
    </row>
    <row r="152" spans="1:24">
      <c r="A152" s="18" t="s">
        <v>109</v>
      </c>
      <c r="B152" s="13" t="s">
        <v>116</v>
      </c>
      <c r="C152" s="21" t="s">
        <v>108</v>
      </c>
      <c r="D152" s="21" t="s">
        <v>100</v>
      </c>
      <c r="E152" s="21" t="s">
        <v>110</v>
      </c>
      <c r="F152" s="16">
        <f>'[1]3. разделы '!F1104</f>
        <v>658021.93000000005</v>
      </c>
      <c r="G152" s="16">
        <f>'[1]3. разделы '!G1104</f>
        <v>0</v>
      </c>
      <c r="H152" s="16">
        <f>'[1]3. разделы '!H1104</f>
        <v>0</v>
      </c>
      <c r="I152" s="16">
        <f>'[1]3. разделы '!I1104</f>
        <v>0</v>
      </c>
      <c r="J152" s="16">
        <f>'[1]3. разделы '!J1104</f>
        <v>658021.93000000005</v>
      </c>
      <c r="K152" s="16">
        <f>'[1]3. разделы '!K1104</f>
        <v>0</v>
      </c>
      <c r="L152" s="16">
        <f>'[1]3. разделы '!L1104</f>
        <v>658142.18999999994</v>
      </c>
      <c r="M152" s="16">
        <f>'[1]3. разделы '!M1104</f>
        <v>0</v>
      </c>
      <c r="N152" s="16">
        <f>'[1]3. разделы '!N1104</f>
        <v>0</v>
      </c>
      <c r="O152" s="16">
        <f>'[1]3. разделы '!O1104</f>
        <v>0</v>
      </c>
      <c r="P152" s="16">
        <f>'[1]3. разделы '!P1104</f>
        <v>658142.18999999994</v>
      </c>
      <c r="Q152" s="16">
        <f>'[1]3. разделы '!Q1104</f>
        <v>0</v>
      </c>
      <c r="R152" s="16">
        <f>'[1]3. разделы '!R1104</f>
        <v>658142.18999999994</v>
      </c>
      <c r="S152" s="16">
        <f>'[1]3. разделы '!S1104</f>
        <v>0</v>
      </c>
      <c r="T152" s="16">
        <f>'[1]3. разделы '!T1104</f>
        <v>0</v>
      </c>
      <c r="U152" s="16">
        <f>'[1]3. разделы '!U1104</f>
        <v>0</v>
      </c>
      <c r="V152" s="16">
        <f>'[1]3. разделы '!V1104</f>
        <v>658142.18999999994</v>
      </c>
      <c r="W152" s="16">
        <f>'[1]3. разделы '!W1104</f>
        <v>0</v>
      </c>
      <c r="X152" s="47"/>
    </row>
    <row r="153" spans="1:24" ht="24">
      <c r="A153" s="18" t="s">
        <v>117</v>
      </c>
      <c r="B153" s="13" t="s">
        <v>118</v>
      </c>
      <c r="C153" s="14"/>
      <c r="D153" s="15"/>
      <c r="E153" s="21"/>
      <c r="F153" s="16">
        <f>F154</f>
        <v>30000</v>
      </c>
      <c r="G153" s="16">
        <f t="shared" ref="G153:W157" si="88">G154</f>
        <v>0</v>
      </c>
      <c r="H153" s="16">
        <f t="shared" si="88"/>
        <v>0</v>
      </c>
      <c r="I153" s="16">
        <f t="shared" si="88"/>
        <v>0</v>
      </c>
      <c r="J153" s="16">
        <f t="shared" si="88"/>
        <v>30000</v>
      </c>
      <c r="K153" s="16">
        <f t="shared" si="88"/>
        <v>0</v>
      </c>
      <c r="L153" s="16">
        <f t="shared" si="88"/>
        <v>30000</v>
      </c>
      <c r="M153" s="16">
        <f t="shared" si="88"/>
        <v>0</v>
      </c>
      <c r="N153" s="16">
        <f t="shared" si="88"/>
        <v>0</v>
      </c>
      <c r="O153" s="16">
        <f t="shared" si="88"/>
        <v>0</v>
      </c>
      <c r="P153" s="16">
        <f t="shared" si="88"/>
        <v>30000</v>
      </c>
      <c r="Q153" s="16">
        <f t="shared" si="88"/>
        <v>0</v>
      </c>
      <c r="R153" s="16">
        <f t="shared" si="88"/>
        <v>30000</v>
      </c>
      <c r="S153" s="16">
        <f t="shared" si="88"/>
        <v>0</v>
      </c>
      <c r="T153" s="16">
        <f t="shared" si="88"/>
        <v>0</v>
      </c>
      <c r="U153" s="16">
        <f t="shared" si="88"/>
        <v>0</v>
      </c>
      <c r="V153" s="16">
        <f t="shared" si="88"/>
        <v>30000</v>
      </c>
      <c r="W153" s="16">
        <f t="shared" si="88"/>
        <v>0</v>
      </c>
      <c r="X153" s="47"/>
    </row>
    <row r="154" spans="1:24" ht="24">
      <c r="A154" s="20" t="s">
        <v>119</v>
      </c>
      <c r="B154" s="13" t="s">
        <v>120</v>
      </c>
      <c r="C154" s="14"/>
      <c r="D154" s="21"/>
      <c r="E154" s="21"/>
      <c r="F154" s="16">
        <f>F155</f>
        <v>30000</v>
      </c>
      <c r="G154" s="16">
        <f t="shared" si="88"/>
        <v>0</v>
      </c>
      <c r="H154" s="16">
        <f t="shared" si="88"/>
        <v>0</v>
      </c>
      <c r="I154" s="16">
        <f t="shared" si="88"/>
        <v>0</v>
      </c>
      <c r="J154" s="16">
        <f t="shared" si="88"/>
        <v>30000</v>
      </c>
      <c r="K154" s="16">
        <f t="shared" si="88"/>
        <v>0</v>
      </c>
      <c r="L154" s="16">
        <f>L155</f>
        <v>30000</v>
      </c>
      <c r="M154" s="16">
        <f t="shared" si="88"/>
        <v>0</v>
      </c>
      <c r="N154" s="16">
        <f t="shared" si="88"/>
        <v>0</v>
      </c>
      <c r="O154" s="16">
        <f t="shared" si="88"/>
        <v>0</v>
      </c>
      <c r="P154" s="16">
        <f t="shared" si="88"/>
        <v>30000</v>
      </c>
      <c r="Q154" s="16">
        <f t="shared" si="88"/>
        <v>0</v>
      </c>
      <c r="R154" s="16">
        <f>R155</f>
        <v>30000</v>
      </c>
      <c r="S154" s="16">
        <f t="shared" si="88"/>
        <v>0</v>
      </c>
      <c r="T154" s="16">
        <f t="shared" si="88"/>
        <v>0</v>
      </c>
      <c r="U154" s="16">
        <f t="shared" si="88"/>
        <v>0</v>
      </c>
      <c r="V154" s="16">
        <f t="shared" si="88"/>
        <v>30000</v>
      </c>
      <c r="W154" s="16">
        <f t="shared" si="88"/>
        <v>0</v>
      </c>
      <c r="X154" s="47"/>
    </row>
    <row r="155" spans="1:24" ht="36">
      <c r="A155" s="20" t="s">
        <v>121</v>
      </c>
      <c r="B155" s="13" t="s">
        <v>122</v>
      </c>
      <c r="C155" s="14"/>
      <c r="D155" s="21"/>
      <c r="E155" s="21"/>
      <c r="F155" s="16">
        <f>F156</f>
        <v>30000</v>
      </c>
      <c r="G155" s="16">
        <f t="shared" si="88"/>
        <v>0</v>
      </c>
      <c r="H155" s="16">
        <f t="shared" si="88"/>
        <v>0</v>
      </c>
      <c r="I155" s="16">
        <f t="shared" si="88"/>
        <v>0</v>
      </c>
      <c r="J155" s="16">
        <f t="shared" si="88"/>
        <v>30000</v>
      </c>
      <c r="K155" s="16">
        <f t="shared" si="88"/>
        <v>0</v>
      </c>
      <c r="L155" s="16">
        <f>L156</f>
        <v>30000</v>
      </c>
      <c r="M155" s="16">
        <f t="shared" si="88"/>
        <v>0</v>
      </c>
      <c r="N155" s="16">
        <f t="shared" si="88"/>
        <v>0</v>
      </c>
      <c r="O155" s="16">
        <f t="shared" si="88"/>
        <v>0</v>
      </c>
      <c r="P155" s="16">
        <f t="shared" si="88"/>
        <v>30000</v>
      </c>
      <c r="Q155" s="16">
        <f t="shared" si="88"/>
        <v>0</v>
      </c>
      <c r="R155" s="16">
        <f>R156</f>
        <v>30000</v>
      </c>
      <c r="S155" s="16">
        <f t="shared" si="88"/>
        <v>0</v>
      </c>
      <c r="T155" s="16">
        <f t="shared" si="88"/>
        <v>0</v>
      </c>
      <c r="U155" s="16">
        <f t="shared" si="88"/>
        <v>0</v>
      </c>
      <c r="V155" s="16">
        <f t="shared" si="88"/>
        <v>30000</v>
      </c>
      <c r="W155" s="16">
        <f t="shared" si="88"/>
        <v>0</v>
      </c>
      <c r="X155" s="47"/>
    </row>
    <row r="156" spans="1:24" ht="24">
      <c r="A156" s="18" t="s">
        <v>34</v>
      </c>
      <c r="B156" s="13" t="s">
        <v>122</v>
      </c>
      <c r="C156" s="14">
        <v>200</v>
      </c>
      <c r="D156" s="15"/>
      <c r="E156" s="21"/>
      <c r="F156" s="16">
        <f>F157</f>
        <v>30000</v>
      </c>
      <c r="G156" s="16">
        <f t="shared" si="88"/>
        <v>0</v>
      </c>
      <c r="H156" s="16">
        <f t="shared" si="88"/>
        <v>0</v>
      </c>
      <c r="I156" s="16">
        <f t="shared" si="88"/>
        <v>0</v>
      </c>
      <c r="J156" s="16">
        <f t="shared" si="88"/>
        <v>30000</v>
      </c>
      <c r="K156" s="16">
        <f t="shared" si="88"/>
        <v>0</v>
      </c>
      <c r="L156" s="16">
        <f>L157</f>
        <v>30000</v>
      </c>
      <c r="M156" s="16">
        <f t="shared" si="88"/>
        <v>0</v>
      </c>
      <c r="N156" s="16">
        <f t="shared" si="88"/>
        <v>0</v>
      </c>
      <c r="O156" s="16">
        <f t="shared" si="88"/>
        <v>0</v>
      </c>
      <c r="P156" s="16">
        <f t="shared" si="88"/>
        <v>30000</v>
      </c>
      <c r="Q156" s="16">
        <f t="shared" si="88"/>
        <v>0</v>
      </c>
      <c r="R156" s="16">
        <f>R157</f>
        <v>30000</v>
      </c>
      <c r="S156" s="16">
        <f t="shared" si="88"/>
        <v>0</v>
      </c>
      <c r="T156" s="16">
        <f t="shared" si="88"/>
        <v>0</v>
      </c>
      <c r="U156" s="16">
        <f t="shared" si="88"/>
        <v>0</v>
      </c>
      <c r="V156" s="16">
        <f t="shared" si="88"/>
        <v>30000</v>
      </c>
      <c r="W156" s="16">
        <f t="shared" si="88"/>
        <v>0</v>
      </c>
      <c r="X156" s="47"/>
    </row>
    <row r="157" spans="1:24" ht="24">
      <c r="A157" s="18" t="s">
        <v>123</v>
      </c>
      <c r="B157" s="13" t="s">
        <v>122</v>
      </c>
      <c r="C157" s="14">
        <v>200</v>
      </c>
      <c r="D157" s="21" t="s">
        <v>124</v>
      </c>
      <c r="E157" s="21"/>
      <c r="F157" s="16">
        <f>F158</f>
        <v>30000</v>
      </c>
      <c r="G157" s="16">
        <f t="shared" si="88"/>
        <v>0</v>
      </c>
      <c r="H157" s="16">
        <f t="shared" si="88"/>
        <v>0</v>
      </c>
      <c r="I157" s="16">
        <f t="shared" si="88"/>
        <v>0</v>
      </c>
      <c r="J157" s="16">
        <f t="shared" si="88"/>
        <v>30000</v>
      </c>
      <c r="K157" s="16">
        <f t="shared" si="88"/>
        <v>0</v>
      </c>
      <c r="L157" s="16">
        <f>L158</f>
        <v>30000</v>
      </c>
      <c r="M157" s="16">
        <f t="shared" si="88"/>
        <v>0</v>
      </c>
      <c r="N157" s="16">
        <f t="shared" si="88"/>
        <v>0</v>
      </c>
      <c r="O157" s="16">
        <f t="shared" si="88"/>
        <v>0</v>
      </c>
      <c r="P157" s="16">
        <f t="shared" si="88"/>
        <v>30000</v>
      </c>
      <c r="Q157" s="16">
        <f t="shared" si="88"/>
        <v>0</v>
      </c>
      <c r="R157" s="16">
        <f>R158</f>
        <v>30000</v>
      </c>
      <c r="S157" s="16">
        <f t="shared" si="88"/>
        <v>0</v>
      </c>
      <c r="T157" s="16">
        <f t="shared" si="88"/>
        <v>0</v>
      </c>
      <c r="U157" s="16">
        <f t="shared" si="88"/>
        <v>0</v>
      </c>
      <c r="V157" s="16">
        <f t="shared" si="88"/>
        <v>30000</v>
      </c>
      <c r="W157" s="16">
        <f t="shared" si="88"/>
        <v>0</v>
      </c>
      <c r="X157" s="47"/>
    </row>
    <row r="158" spans="1:24" ht="24">
      <c r="A158" s="18" t="s">
        <v>125</v>
      </c>
      <c r="B158" s="13" t="s">
        <v>122</v>
      </c>
      <c r="C158" s="14">
        <v>200</v>
      </c>
      <c r="D158" s="21" t="s">
        <v>124</v>
      </c>
      <c r="E158" s="21" t="s">
        <v>126</v>
      </c>
      <c r="F158" s="16">
        <f>'[1]3. разделы '!F273</f>
        <v>30000</v>
      </c>
      <c r="G158" s="16">
        <f>'[1]3. разделы '!G273</f>
        <v>0</v>
      </c>
      <c r="H158" s="16">
        <f>'[1]3. разделы '!H273</f>
        <v>0</v>
      </c>
      <c r="I158" s="16">
        <f>'[1]3. разделы '!I273</f>
        <v>0</v>
      </c>
      <c r="J158" s="16">
        <f>'[1]3. разделы '!J273</f>
        <v>30000</v>
      </c>
      <c r="K158" s="16">
        <f>'[1]3. разделы '!K273</f>
        <v>0</v>
      </c>
      <c r="L158" s="16">
        <f>'[1]3. разделы '!L273</f>
        <v>30000</v>
      </c>
      <c r="M158" s="16">
        <f>'[1]3. разделы '!M273</f>
        <v>0</v>
      </c>
      <c r="N158" s="16">
        <f>'[1]3. разделы '!N273</f>
        <v>0</v>
      </c>
      <c r="O158" s="16">
        <f>'[1]3. разделы '!O273</f>
        <v>0</v>
      </c>
      <c r="P158" s="16">
        <f>'[1]3. разделы '!P273</f>
        <v>30000</v>
      </c>
      <c r="Q158" s="16">
        <f>'[1]3. разделы '!Q273</f>
        <v>0</v>
      </c>
      <c r="R158" s="16">
        <f>'[1]3. разделы '!R273</f>
        <v>30000</v>
      </c>
      <c r="S158" s="16">
        <f>'[1]3. разделы '!S273</f>
        <v>0</v>
      </c>
      <c r="T158" s="16">
        <f>'[1]3. разделы '!T273</f>
        <v>0</v>
      </c>
      <c r="U158" s="16">
        <f>'[1]3. разделы '!U273</f>
        <v>0</v>
      </c>
      <c r="V158" s="16">
        <f>'[1]3. разделы '!V273</f>
        <v>30000</v>
      </c>
      <c r="W158" s="16">
        <f>'[1]3. разделы '!W273</f>
        <v>0</v>
      </c>
      <c r="X158" s="47"/>
    </row>
    <row r="159" spans="1:24" ht="24">
      <c r="A159" s="18" t="s">
        <v>127</v>
      </c>
      <c r="B159" s="13" t="s">
        <v>128</v>
      </c>
      <c r="C159" s="14"/>
      <c r="D159" s="15"/>
      <c r="E159" s="21"/>
      <c r="F159" s="16">
        <f>F165+F160+F170+F179</f>
        <v>1237257.8400000001</v>
      </c>
      <c r="G159" s="16">
        <f t="shared" ref="G159:W159" si="89">G165+G160+G170+G179</f>
        <v>0</v>
      </c>
      <c r="H159" s="16">
        <f t="shared" si="89"/>
        <v>0</v>
      </c>
      <c r="I159" s="16">
        <f t="shared" si="89"/>
        <v>0</v>
      </c>
      <c r="J159" s="16">
        <f t="shared" si="89"/>
        <v>1237257.8400000001</v>
      </c>
      <c r="K159" s="16">
        <f t="shared" si="89"/>
        <v>0</v>
      </c>
      <c r="L159" s="16">
        <f t="shared" si="89"/>
        <v>1286659.28</v>
      </c>
      <c r="M159" s="16">
        <f t="shared" si="89"/>
        <v>0</v>
      </c>
      <c r="N159" s="16">
        <f t="shared" si="89"/>
        <v>0</v>
      </c>
      <c r="O159" s="16">
        <f t="shared" si="89"/>
        <v>0</v>
      </c>
      <c r="P159" s="16">
        <f t="shared" si="89"/>
        <v>1286659.28</v>
      </c>
      <c r="Q159" s="16">
        <f t="shared" si="89"/>
        <v>0</v>
      </c>
      <c r="R159" s="16">
        <f t="shared" si="89"/>
        <v>1338036.76</v>
      </c>
      <c r="S159" s="16">
        <f t="shared" si="89"/>
        <v>0</v>
      </c>
      <c r="T159" s="16">
        <f t="shared" si="89"/>
        <v>0</v>
      </c>
      <c r="U159" s="16">
        <f t="shared" si="89"/>
        <v>0</v>
      </c>
      <c r="V159" s="16">
        <f t="shared" si="89"/>
        <v>1338036.76</v>
      </c>
      <c r="W159" s="16">
        <f t="shared" si="89"/>
        <v>0</v>
      </c>
      <c r="X159" s="47"/>
    </row>
    <row r="160" spans="1:24" ht="48" hidden="1">
      <c r="A160" s="18" t="s">
        <v>129</v>
      </c>
      <c r="B160" s="13" t="s">
        <v>130</v>
      </c>
      <c r="C160" s="14"/>
      <c r="D160" s="15"/>
      <c r="E160" s="21"/>
      <c r="F160" s="16">
        <f>F161</f>
        <v>0</v>
      </c>
      <c r="G160" s="16">
        <f t="shared" ref="G160:K163" si="90">G161</f>
        <v>0</v>
      </c>
      <c r="H160" s="16">
        <f t="shared" si="90"/>
        <v>0</v>
      </c>
      <c r="I160" s="16">
        <f t="shared" si="90"/>
        <v>0</v>
      </c>
      <c r="J160" s="16">
        <f t="shared" si="90"/>
        <v>0</v>
      </c>
      <c r="K160" s="16">
        <f t="shared" si="90"/>
        <v>0</v>
      </c>
      <c r="L160" s="16">
        <f>L161</f>
        <v>0</v>
      </c>
      <c r="M160" s="16">
        <f t="shared" ref="M160:Q163" si="91">M161</f>
        <v>0</v>
      </c>
      <c r="N160" s="16">
        <f t="shared" si="91"/>
        <v>0</v>
      </c>
      <c r="O160" s="16">
        <f t="shared" si="91"/>
        <v>0</v>
      </c>
      <c r="P160" s="16">
        <f t="shared" si="91"/>
        <v>0</v>
      </c>
      <c r="Q160" s="16">
        <f t="shared" si="91"/>
        <v>0</v>
      </c>
      <c r="R160" s="16">
        <f>R161</f>
        <v>0</v>
      </c>
      <c r="S160" s="16">
        <f t="shared" ref="S160:W163" si="92">S161</f>
        <v>0</v>
      </c>
      <c r="T160" s="16">
        <f t="shared" si="92"/>
        <v>0</v>
      </c>
      <c r="U160" s="16">
        <f t="shared" si="92"/>
        <v>0</v>
      </c>
      <c r="V160" s="16">
        <f t="shared" si="92"/>
        <v>0</v>
      </c>
      <c r="W160" s="16">
        <f t="shared" si="92"/>
        <v>0</v>
      </c>
      <c r="X160" s="47"/>
    </row>
    <row r="161" spans="1:24" ht="24" hidden="1">
      <c r="A161" s="18" t="s">
        <v>31</v>
      </c>
      <c r="B161" s="13" t="s">
        <v>131</v>
      </c>
      <c r="C161" s="14"/>
      <c r="D161" s="15"/>
      <c r="E161" s="21"/>
      <c r="F161" s="16">
        <f>F162</f>
        <v>0</v>
      </c>
      <c r="G161" s="16">
        <f t="shared" si="90"/>
        <v>0</v>
      </c>
      <c r="H161" s="16">
        <f t="shared" si="90"/>
        <v>0</v>
      </c>
      <c r="I161" s="16">
        <f t="shared" si="90"/>
        <v>0</v>
      </c>
      <c r="J161" s="16">
        <f t="shared" si="90"/>
        <v>0</v>
      </c>
      <c r="K161" s="16">
        <f t="shared" si="90"/>
        <v>0</v>
      </c>
      <c r="L161" s="16">
        <f>L162</f>
        <v>0</v>
      </c>
      <c r="M161" s="16">
        <f t="shared" si="91"/>
        <v>0</v>
      </c>
      <c r="N161" s="16">
        <f t="shared" si="91"/>
        <v>0</v>
      </c>
      <c r="O161" s="16">
        <f t="shared" si="91"/>
        <v>0</v>
      </c>
      <c r="P161" s="16">
        <f t="shared" si="91"/>
        <v>0</v>
      </c>
      <c r="Q161" s="16">
        <f t="shared" si="91"/>
        <v>0</v>
      </c>
      <c r="R161" s="16">
        <f>R162</f>
        <v>0</v>
      </c>
      <c r="S161" s="16">
        <f t="shared" si="92"/>
        <v>0</v>
      </c>
      <c r="T161" s="16">
        <f t="shared" si="92"/>
        <v>0</v>
      </c>
      <c r="U161" s="16">
        <f t="shared" si="92"/>
        <v>0</v>
      </c>
      <c r="V161" s="16">
        <f t="shared" si="92"/>
        <v>0</v>
      </c>
      <c r="W161" s="16">
        <f t="shared" si="92"/>
        <v>0</v>
      </c>
      <c r="X161" s="47"/>
    </row>
    <row r="162" spans="1:24" ht="24" hidden="1">
      <c r="A162" s="18" t="s">
        <v>34</v>
      </c>
      <c r="B162" s="13" t="s">
        <v>131</v>
      </c>
      <c r="C162" s="14">
        <v>200</v>
      </c>
      <c r="D162" s="15"/>
      <c r="E162" s="21"/>
      <c r="F162" s="16">
        <f>F163</f>
        <v>0</v>
      </c>
      <c r="G162" s="16">
        <f t="shared" si="90"/>
        <v>0</v>
      </c>
      <c r="H162" s="16">
        <f t="shared" si="90"/>
        <v>0</v>
      </c>
      <c r="I162" s="16">
        <f t="shared" si="90"/>
        <v>0</v>
      </c>
      <c r="J162" s="16">
        <f t="shared" si="90"/>
        <v>0</v>
      </c>
      <c r="K162" s="16">
        <f t="shared" si="90"/>
        <v>0</v>
      </c>
      <c r="L162" s="16">
        <f>L163</f>
        <v>0</v>
      </c>
      <c r="M162" s="16">
        <f t="shared" si="91"/>
        <v>0</v>
      </c>
      <c r="N162" s="16">
        <f t="shared" si="91"/>
        <v>0</v>
      </c>
      <c r="O162" s="16">
        <f t="shared" si="91"/>
        <v>0</v>
      </c>
      <c r="P162" s="16">
        <f t="shared" si="91"/>
        <v>0</v>
      </c>
      <c r="Q162" s="16">
        <f t="shared" si="91"/>
        <v>0</v>
      </c>
      <c r="R162" s="16">
        <f>R163</f>
        <v>0</v>
      </c>
      <c r="S162" s="16">
        <f t="shared" si="92"/>
        <v>0</v>
      </c>
      <c r="T162" s="16">
        <f t="shared" si="92"/>
        <v>0</v>
      </c>
      <c r="U162" s="16">
        <f t="shared" si="92"/>
        <v>0</v>
      </c>
      <c r="V162" s="16">
        <f t="shared" si="92"/>
        <v>0</v>
      </c>
      <c r="W162" s="16">
        <f t="shared" si="92"/>
        <v>0</v>
      </c>
      <c r="X162" s="47"/>
    </row>
    <row r="163" spans="1:24" hidden="1">
      <c r="A163" s="18" t="s">
        <v>132</v>
      </c>
      <c r="B163" s="13" t="s">
        <v>131</v>
      </c>
      <c r="C163" s="14">
        <v>200</v>
      </c>
      <c r="D163" s="21" t="s">
        <v>110</v>
      </c>
      <c r="E163" s="21"/>
      <c r="F163" s="16">
        <f>F164</f>
        <v>0</v>
      </c>
      <c r="G163" s="16">
        <f t="shared" si="90"/>
        <v>0</v>
      </c>
      <c r="H163" s="16">
        <f t="shared" si="90"/>
        <v>0</v>
      </c>
      <c r="I163" s="16">
        <f t="shared" si="90"/>
        <v>0</v>
      </c>
      <c r="J163" s="16">
        <f t="shared" si="90"/>
        <v>0</v>
      </c>
      <c r="K163" s="16">
        <f t="shared" si="90"/>
        <v>0</v>
      </c>
      <c r="L163" s="16">
        <f>L164</f>
        <v>0</v>
      </c>
      <c r="M163" s="16">
        <f t="shared" si="91"/>
        <v>0</v>
      </c>
      <c r="N163" s="16">
        <f t="shared" si="91"/>
        <v>0</v>
      </c>
      <c r="O163" s="16">
        <f t="shared" si="91"/>
        <v>0</v>
      </c>
      <c r="P163" s="16">
        <f t="shared" si="91"/>
        <v>0</v>
      </c>
      <c r="Q163" s="16">
        <f t="shared" si="91"/>
        <v>0</v>
      </c>
      <c r="R163" s="16">
        <f>R164</f>
        <v>0</v>
      </c>
      <c r="S163" s="16">
        <f t="shared" si="92"/>
        <v>0</v>
      </c>
      <c r="T163" s="16">
        <f t="shared" si="92"/>
        <v>0</v>
      </c>
      <c r="U163" s="16">
        <f t="shared" si="92"/>
        <v>0</v>
      </c>
      <c r="V163" s="16">
        <f t="shared" si="92"/>
        <v>0</v>
      </c>
      <c r="W163" s="16">
        <f t="shared" si="92"/>
        <v>0</v>
      </c>
      <c r="X163" s="47"/>
    </row>
    <row r="164" spans="1:24" hidden="1">
      <c r="A164" s="18" t="s">
        <v>133</v>
      </c>
      <c r="B164" s="13" t="s">
        <v>131</v>
      </c>
      <c r="C164" s="14">
        <v>200</v>
      </c>
      <c r="D164" s="21" t="s">
        <v>110</v>
      </c>
      <c r="E164" s="21" t="s">
        <v>59</v>
      </c>
      <c r="F164" s="16">
        <f>'[1]3. разделы '!F627</f>
        <v>0</v>
      </c>
      <c r="G164" s="16">
        <f>'[1]3. разделы '!G627</f>
        <v>0</v>
      </c>
      <c r="H164" s="16">
        <f>'[1]3. разделы '!H627</f>
        <v>0</v>
      </c>
      <c r="I164" s="16">
        <f>'[1]3. разделы '!I627</f>
        <v>0</v>
      </c>
      <c r="J164" s="16">
        <f>'[1]3. разделы '!J627</f>
        <v>0</v>
      </c>
      <c r="K164" s="16">
        <f>'[1]3. разделы '!K627</f>
        <v>0</v>
      </c>
      <c r="L164" s="16">
        <f>'[1]3. разделы '!L627</f>
        <v>0</v>
      </c>
      <c r="M164" s="16">
        <f>'[1]3. разделы '!M627</f>
        <v>0</v>
      </c>
      <c r="N164" s="16">
        <f>'[1]3. разделы '!N627</f>
        <v>0</v>
      </c>
      <c r="O164" s="16">
        <f>'[1]3. разделы '!O627</f>
        <v>0</v>
      </c>
      <c r="P164" s="16">
        <f>'[1]3. разделы '!P627</f>
        <v>0</v>
      </c>
      <c r="Q164" s="16">
        <f>'[1]3. разделы '!Q627</f>
        <v>0</v>
      </c>
      <c r="R164" s="16">
        <f>'[1]3. разделы '!R627</f>
        <v>0</v>
      </c>
      <c r="S164" s="16">
        <f>'[1]3. разделы '!S627</f>
        <v>0</v>
      </c>
      <c r="T164" s="16">
        <f>'[1]3. разделы '!T627</f>
        <v>0</v>
      </c>
      <c r="U164" s="16">
        <f>'[1]3. разделы '!U627</f>
        <v>0</v>
      </c>
      <c r="V164" s="16">
        <f>'[1]3. разделы '!V627</f>
        <v>0</v>
      </c>
      <c r="W164" s="16">
        <f>'[1]3. разделы '!W627</f>
        <v>0</v>
      </c>
      <c r="X164" s="47"/>
    </row>
    <row r="165" spans="1:24" ht="24" hidden="1">
      <c r="A165" s="18" t="s">
        <v>134</v>
      </c>
      <c r="B165" s="13" t="s">
        <v>135</v>
      </c>
      <c r="C165" s="14"/>
      <c r="D165" s="15"/>
      <c r="E165" s="21"/>
      <c r="F165" s="16">
        <f t="shared" ref="F165:W165" si="93">+F166</f>
        <v>0</v>
      </c>
      <c r="G165" s="16">
        <f t="shared" si="93"/>
        <v>0</v>
      </c>
      <c r="H165" s="16">
        <f t="shared" si="93"/>
        <v>0</v>
      </c>
      <c r="I165" s="16">
        <f t="shared" si="93"/>
        <v>0</v>
      </c>
      <c r="J165" s="16">
        <f t="shared" si="93"/>
        <v>0</v>
      </c>
      <c r="K165" s="16">
        <f t="shared" si="93"/>
        <v>0</v>
      </c>
      <c r="L165" s="16">
        <f t="shared" si="93"/>
        <v>0</v>
      </c>
      <c r="M165" s="16">
        <f t="shared" si="93"/>
        <v>0</v>
      </c>
      <c r="N165" s="16">
        <f t="shared" si="93"/>
        <v>0</v>
      </c>
      <c r="O165" s="16">
        <f t="shared" si="93"/>
        <v>0</v>
      </c>
      <c r="P165" s="16">
        <f t="shared" si="93"/>
        <v>0</v>
      </c>
      <c r="Q165" s="16">
        <f t="shared" si="93"/>
        <v>0</v>
      </c>
      <c r="R165" s="16">
        <f t="shared" si="93"/>
        <v>0</v>
      </c>
      <c r="S165" s="16">
        <f t="shared" si="93"/>
        <v>0</v>
      </c>
      <c r="T165" s="16">
        <f t="shared" si="93"/>
        <v>0</v>
      </c>
      <c r="U165" s="16">
        <f t="shared" si="93"/>
        <v>0</v>
      </c>
      <c r="V165" s="16">
        <f t="shared" si="93"/>
        <v>0</v>
      </c>
      <c r="W165" s="16">
        <f t="shared" si="93"/>
        <v>0</v>
      </c>
      <c r="X165" s="47"/>
    </row>
    <row r="166" spans="1:24" hidden="1">
      <c r="A166" s="22" t="s">
        <v>136</v>
      </c>
      <c r="B166" s="13" t="s">
        <v>137</v>
      </c>
      <c r="C166" s="14"/>
      <c r="D166" s="15"/>
      <c r="E166" s="21"/>
      <c r="F166" s="16">
        <f t="shared" ref="F166:U168" si="94">F167</f>
        <v>0</v>
      </c>
      <c r="G166" s="16">
        <f t="shared" si="94"/>
        <v>0</v>
      </c>
      <c r="H166" s="16">
        <f t="shared" si="94"/>
        <v>0</v>
      </c>
      <c r="I166" s="16">
        <f t="shared" si="94"/>
        <v>0</v>
      </c>
      <c r="J166" s="16">
        <f t="shared" si="94"/>
        <v>0</v>
      </c>
      <c r="K166" s="16">
        <f t="shared" si="94"/>
        <v>0</v>
      </c>
      <c r="L166" s="16">
        <f t="shared" si="94"/>
        <v>0</v>
      </c>
      <c r="M166" s="16">
        <f t="shared" si="94"/>
        <v>0</v>
      </c>
      <c r="N166" s="16">
        <f t="shared" si="94"/>
        <v>0</v>
      </c>
      <c r="O166" s="16">
        <f t="shared" si="94"/>
        <v>0</v>
      </c>
      <c r="P166" s="16">
        <f t="shared" si="94"/>
        <v>0</v>
      </c>
      <c r="Q166" s="16">
        <f t="shared" si="94"/>
        <v>0</v>
      </c>
      <c r="R166" s="16">
        <f t="shared" si="94"/>
        <v>0</v>
      </c>
      <c r="S166" s="16">
        <f t="shared" si="94"/>
        <v>0</v>
      </c>
      <c r="T166" s="16">
        <f t="shared" si="94"/>
        <v>0</v>
      </c>
      <c r="U166" s="16">
        <f t="shared" si="94"/>
        <v>0</v>
      </c>
      <c r="V166" s="16">
        <f t="shared" ref="S166:W168" si="95">V167</f>
        <v>0</v>
      </c>
      <c r="W166" s="16">
        <f t="shared" si="95"/>
        <v>0</v>
      </c>
      <c r="X166" s="47"/>
    </row>
    <row r="167" spans="1:24" ht="24" hidden="1">
      <c r="A167" s="18" t="s">
        <v>34</v>
      </c>
      <c r="B167" s="13" t="s">
        <v>137</v>
      </c>
      <c r="C167" s="14">
        <v>200</v>
      </c>
      <c r="D167" s="15"/>
      <c r="E167" s="21"/>
      <c r="F167" s="16">
        <f>F168</f>
        <v>0</v>
      </c>
      <c r="G167" s="16">
        <f t="shared" si="94"/>
        <v>0</v>
      </c>
      <c r="H167" s="16">
        <f t="shared" si="94"/>
        <v>0</v>
      </c>
      <c r="I167" s="16">
        <f t="shared" si="94"/>
        <v>0</v>
      </c>
      <c r="J167" s="16">
        <f t="shared" si="94"/>
        <v>0</v>
      </c>
      <c r="K167" s="16">
        <f t="shared" si="94"/>
        <v>0</v>
      </c>
      <c r="L167" s="16">
        <f>L168</f>
        <v>0</v>
      </c>
      <c r="M167" s="16">
        <f t="shared" si="94"/>
        <v>0</v>
      </c>
      <c r="N167" s="16">
        <f t="shared" si="94"/>
        <v>0</v>
      </c>
      <c r="O167" s="16">
        <f t="shared" si="94"/>
        <v>0</v>
      </c>
      <c r="P167" s="16">
        <f t="shared" si="94"/>
        <v>0</v>
      </c>
      <c r="Q167" s="16">
        <f t="shared" si="94"/>
        <v>0</v>
      </c>
      <c r="R167" s="16">
        <f>R168</f>
        <v>0</v>
      </c>
      <c r="S167" s="16">
        <f t="shared" si="94"/>
        <v>0</v>
      </c>
      <c r="T167" s="16">
        <f t="shared" si="94"/>
        <v>0</v>
      </c>
      <c r="U167" s="16">
        <f t="shared" si="94"/>
        <v>0</v>
      </c>
      <c r="V167" s="16">
        <f t="shared" si="95"/>
        <v>0</v>
      </c>
      <c r="W167" s="16">
        <f t="shared" si="95"/>
        <v>0</v>
      </c>
      <c r="X167" s="47"/>
    </row>
    <row r="168" spans="1:24" hidden="1">
      <c r="A168" s="18" t="s">
        <v>132</v>
      </c>
      <c r="B168" s="13" t="s">
        <v>137</v>
      </c>
      <c r="C168" s="14">
        <v>200</v>
      </c>
      <c r="D168" s="21" t="s">
        <v>110</v>
      </c>
      <c r="E168" s="21"/>
      <c r="F168" s="16">
        <f>F169</f>
        <v>0</v>
      </c>
      <c r="G168" s="16">
        <f t="shared" si="94"/>
        <v>0</v>
      </c>
      <c r="H168" s="16">
        <f t="shared" si="94"/>
        <v>0</v>
      </c>
      <c r="I168" s="16">
        <f t="shared" si="94"/>
        <v>0</v>
      </c>
      <c r="J168" s="16">
        <f t="shared" si="94"/>
        <v>0</v>
      </c>
      <c r="K168" s="16">
        <f t="shared" si="94"/>
        <v>0</v>
      </c>
      <c r="L168" s="16">
        <f>L169</f>
        <v>0</v>
      </c>
      <c r="M168" s="16">
        <f t="shared" si="94"/>
        <v>0</v>
      </c>
      <c r="N168" s="16">
        <f t="shared" si="94"/>
        <v>0</v>
      </c>
      <c r="O168" s="16">
        <f t="shared" si="94"/>
        <v>0</v>
      </c>
      <c r="P168" s="16">
        <f t="shared" si="94"/>
        <v>0</v>
      </c>
      <c r="Q168" s="16">
        <f t="shared" si="94"/>
        <v>0</v>
      </c>
      <c r="R168" s="16">
        <f>R169</f>
        <v>0</v>
      </c>
      <c r="S168" s="16">
        <f t="shared" si="95"/>
        <v>0</v>
      </c>
      <c r="T168" s="16">
        <f t="shared" si="95"/>
        <v>0</v>
      </c>
      <c r="U168" s="16">
        <f t="shared" si="95"/>
        <v>0</v>
      </c>
      <c r="V168" s="16">
        <f t="shared" si="95"/>
        <v>0</v>
      </c>
      <c r="W168" s="16">
        <f t="shared" si="95"/>
        <v>0</v>
      </c>
      <c r="X168" s="47"/>
    </row>
    <row r="169" spans="1:24" hidden="1">
      <c r="A169" s="18" t="s">
        <v>133</v>
      </c>
      <c r="B169" s="13" t="s">
        <v>137</v>
      </c>
      <c r="C169" s="14">
        <v>200</v>
      </c>
      <c r="D169" s="21" t="s">
        <v>110</v>
      </c>
      <c r="E169" s="21" t="s">
        <v>59</v>
      </c>
      <c r="F169" s="16">
        <f>'[1]3. разделы '!F630</f>
        <v>0</v>
      </c>
      <c r="G169" s="16">
        <f>'[1]3. разделы '!G630</f>
        <v>0</v>
      </c>
      <c r="H169" s="16">
        <f>'[1]3. разделы '!H630</f>
        <v>0</v>
      </c>
      <c r="I169" s="16">
        <f>'[1]3. разделы '!I630</f>
        <v>0</v>
      </c>
      <c r="J169" s="16">
        <f>'[1]3. разделы '!J630</f>
        <v>0</v>
      </c>
      <c r="K169" s="16">
        <f>'[1]3. разделы '!K630</f>
        <v>0</v>
      </c>
      <c r="L169" s="16">
        <f>'[1]3. разделы '!L630</f>
        <v>0</v>
      </c>
      <c r="M169" s="16">
        <f>'[1]3. разделы '!M630</f>
        <v>0</v>
      </c>
      <c r="N169" s="16">
        <f>'[1]3. разделы '!N630</f>
        <v>0</v>
      </c>
      <c r="O169" s="16">
        <f>'[1]3. разделы '!O630</f>
        <v>0</v>
      </c>
      <c r="P169" s="16">
        <f>'[1]3. разделы '!P630</f>
        <v>0</v>
      </c>
      <c r="Q169" s="16">
        <f>'[1]3. разделы '!Q630</f>
        <v>0</v>
      </c>
      <c r="R169" s="16">
        <f>'[1]3. разделы '!R630</f>
        <v>0</v>
      </c>
      <c r="S169" s="16">
        <f>'[1]3. разделы '!S630</f>
        <v>0</v>
      </c>
      <c r="T169" s="16">
        <f>'[1]3. разделы '!T630</f>
        <v>0</v>
      </c>
      <c r="U169" s="16">
        <f>'[1]3. разделы '!U630</f>
        <v>0</v>
      </c>
      <c r="V169" s="16">
        <f>'[1]3. разделы '!V630</f>
        <v>0</v>
      </c>
      <c r="W169" s="16">
        <f>'[1]3. разделы '!W630</f>
        <v>0</v>
      </c>
      <c r="X169" s="47"/>
    </row>
    <row r="170" spans="1:24" ht="24" hidden="1">
      <c r="A170" s="18" t="s">
        <v>138</v>
      </c>
      <c r="B170" s="13" t="s">
        <v>139</v>
      </c>
      <c r="C170" s="14"/>
      <c r="D170" s="21"/>
      <c r="E170" s="21"/>
      <c r="F170" s="16">
        <f t="shared" ref="F170:W170" si="96">F171+F175</f>
        <v>0</v>
      </c>
      <c r="G170" s="16">
        <f t="shared" si="96"/>
        <v>0</v>
      </c>
      <c r="H170" s="16">
        <f t="shared" si="96"/>
        <v>0</v>
      </c>
      <c r="I170" s="16">
        <f t="shared" si="96"/>
        <v>0</v>
      </c>
      <c r="J170" s="16">
        <f t="shared" si="96"/>
        <v>0</v>
      </c>
      <c r="K170" s="16">
        <f t="shared" si="96"/>
        <v>0</v>
      </c>
      <c r="L170" s="16">
        <f t="shared" si="96"/>
        <v>0</v>
      </c>
      <c r="M170" s="16">
        <f t="shared" si="96"/>
        <v>0</v>
      </c>
      <c r="N170" s="16">
        <f t="shared" si="96"/>
        <v>0</v>
      </c>
      <c r="O170" s="16">
        <f t="shared" si="96"/>
        <v>0</v>
      </c>
      <c r="P170" s="16">
        <f t="shared" si="96"/>
        <v>0</v>
      </c>
      <c r="Q170" s="16">
        <f t="shared" si="96"/>
        <v>0</v>
      </c>
      <c r="R170" s="16">
        <f t="shared" si="96"/>
        <v>0</v>
      </c>
      <c r="S170" s="16">
        <f t="shared" si="96"/>
        <v>0</v>
      </c>
      <c r="T170" s="16">
        <f t="shared" si="96"/>
        <v>0</v>
      </c>
      <c r="U170" s="16">
        <f t="shared" si="96"/>
        <v>0</v>
      </c>
      <c r="V170" s="16">
        <f t="shared" si="96"/>
        <v>0</v>
      </c>
      <c r="W170" s="16">
        <f t="shared" si="96"/>
        <v>0</v>
      </c>
      <c r="X170" s="47"/>
    </row>
    <row r="171" spans="1:24" ht="24" hidden="1">
      <c r="A171" s="18" t="s">
        <v>140</v>
      </c>
      <c r="B171" s="13" t="s">
        <v>141</v>
      </c>
      <c r="C171" s="14"/>
      <c r="D171" s="21"/>
      <c r="E171" s="21"/>
      <c r="F171" s="16">
        <f>F172</f>
        <v>0</v>
      </c>
      <c r="G171" s="16">
        <f t="shared" ref="G171:K173" si="97">G172</f>
        <v>0</v>
      </c>
      <c r="H171" s="16">
        <f t="shared" si="97"/>
        <v>0</v>
      </c>
      <c r="I171" s="16">
        <f t="shared" si="97"/>
        <v>0</v>
      </c>
      <c r="J171" s="16">
        <f t="shared" si="97"/>
        <v>0</v>
      </c>
      <c r="K171" s="16">
        <f t="shared" si="97"/>
        <v>0</v>
      </c>
      <c r="L171" s="16">
        <f>L172</f>
        <v>0</v>
      </c>
      <c r="M171" s="16">
        <f t="shared" ref="M171:Q173" si="98">M172</f>
        <v>0</v>
      </c>
      <c r="N171" s="16">
        <f t="shared" si="98"/>
        <v>0</v>
      </c>
      <c r="O171" s="16">
        <f t="shared" si="98"/>
        <v>0</v>
      </c>
      <c r="P171" s="16">
        <f t="shared" si="98"/>
        <v>0</v>
      </c>
      <c r="Q171" s="16">
        <f t="shared" si="98"/>
        <v>0</v>
      </c>
      <c r="R171" s="16">
        <f>R172</f>
        <v>0</v>
      </c>
      <c r="S171" s="16">
        <f t="shared" ref="S171:W173" si="99">S172</f>
        <v>0</v>
      </c>
      <c r="T171" s="16">
        <f t="shared" si="99"/>
        <v>0</v>
      </c>
      <c r="U171" s="16">
        <f t="shared" si="99"/>
        <v>0</v>
      </c>
      <c r="V171" s="16">
        <f t="shared" si="99"/>
        <v>0</v>
      </c>
      <c r="W171" s="16">
        <f t="shared" si="99"/>
        <v>0</v>
      </c>
      <c r="X171" s="47"/>
    </row>
    <row r="172" spans="1:24" ht="24" hidden="1">
      <c r="A172" s="18" t="s">
        <v>34</v>
      </c>
      <c r="B172" s="13" t="s">
        <v>141</v>
      </c>
      <c r="C172" s="14">
        <v>200</v>
      </c>
      <c r="D172" s="15"/>
      <c r="E172" s="21"/>
      <c r="F172" s="16">
        <f>F173</f>
        <v>0</v>
      </c>
      <c r="G172" s="16">
        <f t="shared" si="97"/>
        <v>0</v>
      </c>
      <c r="H172" s="16">
        <f t="shared" si="97"/>
        <v>0</v>
      </c>
      <c r="I172" s="16">
        <f t="shared" si="97"/>
        <v>0</v>
      </c>
      <c r="J172" s="16">
        <f t="shared" si="97"/>
        <v>0</v>
      </c>
      <c r="K172" s="16">
        <f t="shared" si="97"/>
        <v>0</v>
      </c>
      <c r="L172" s="16">
        <f>L173</f>
        <v>0</v>
      </c>
      <c r="M172" s="16">
        <f t="shared" si="98"/>
        <v>0</v>
      </c>
      <c r="N172" s="16">
        <f t="shared" si="98"/>
        <v>0</v>
      </c>
      <c r="O172" s="16">
        <f t="shared" si="98"/>
        <v>0</v>
      </c>
      <c r="P172" s="16">
        <f t="shared" si="98"/>
        <v>0</v>
      </c>
      <c r="Q172" s="16">
        <f t="shared" si="98"/>
        <v>0</v>
      </c>
      <c r="R172" s="16">
        <f>R173</f>
        <v>0</v>
      </c>
      <c r="S172" s="16">
        <f t="shared" si="99"/>
        <v>0</v>
      </c>
      <c r="T172" s="16">
        <f t="shared" si="99"/>
        <v>0</v>
      </c>
      <c r="U172" s="16">
        <f t="shared" si="99"/>
        <v>0</v>
      </c>
      <c r="V172" s="16">
        <f t="shared" si="99"/>
        <v>0</v>
      </c>
      <c r="W172" s="16">
        <f t="shared" si="99"/>
        <v>0</v>
      </c>
      <c r="X172" s="47"/>
    </row>
    <row r="173" spans="1:24" hidden="1">
      <c r="A173" s="18" t="s">
        <v>132</v>
      </c>
      <c r="B173" s="13" t="s">
        <v>141</v>
      </c>
      <c r="C173" s="14">
        <v>200</v>
      </c>
      <c r="D173" s="21" t="s">
        <v>110</v>
      </c>
      <c r="E173" s="21"/>
      <c r="F173" s="16">
        <f>F174</f>
        <v>0</v>
      </c>
      <c r="G173" s="16">
        <f t="shared" si="97"/>
        <v>0</v>
      </c>
      <c r="H173" s="16">
        <f t="shared" si="97"/>
        <v>0</v>
      </c>
      <c r="I173" s="16">
        <f t="shared" si="97"/>
        <v>0</v>
      </c>
      <c r="J173" s="16">
        <f t="shared" si="97"/>
        <v>0</v>
      </c>
      <c r="K173" s="16">
        <f t="shared" si="97"/>
        <v>0</v>
      </c>
      <c r="L173" s="16">
        <f>L174</f>
        <v>0</v>
      </c>
      <c r="M173" s="16">
        <f t="shared" si="98"/>
        <v>0</v>
      </c>
      <c r="N173" s="16">
        <f t="shared" si="98"/>
        <v>0</v>
      </c>
      <c r="O173" s="16">
        <f t="shared" si="98"/>
        <v>0</v>
      </c>
      <c r="P173" s="16">
        <f t="shared" si="98"/>
        <v>0</v>
      </c>
      <c r="Q173" s="16">
        <f t="shared" si="98"/>
        <v>0</v>
      </c>
      <c r="R173" s="16">
        <f>R174</f>
        <v>0</v>
      </c>
      <c r="S173" s="16">
        <f t="shared" si="99"/>
        <v>0</v>
      </c>
      <c r="T173" s="16">
        <f t="shared" si="99"/>
        <v>0</v>
      </c>
      <c r="U173" s="16">
        <f t="shared" si="99"/>
        <v>0</v>
      </c>
      <c r="V173" s="16">
        <f t="shared" si="99"/>
        <v>0</v>
      </c>
      <c r="W173" s="16">
        <f t="shared" si="99"/>
        <v>0</v>
      </c>
      <c r="X173" s="47"/>
    </row>
    <row r="174" spans="1:24" hidden="1">
      <c r="A174" s="18" t="s">
        <v>133</v>
      </c>
      <c r="B174" s="13" t="s">
        <v>141</v>
      </c>
      <c r="C174" s="14">
        <v>200</v>
      </c>
      <c r="D174" s="21" t="s">
        <v>110</v>
      </c>
      <c r="E174" s="21" t="s">
        <v>59</v>
      </c>
      <c r="F174" s="16">
        <f>'[1]3. разделы '!F633</f>
        <v>0</v>
      </c>
      <c r="G174" s="16">
        <f>'[1]3. разделы '!G633</f>
        <v>0</v>
      </c>
      <c r="H174" s="16">
        <f>'[1]3. разделы '!H633</f>
        <v>0</v>
      </c>
      <c r="I174" s="16">
        <f>'[1]3. разделы '!I633</f>
        <v>0</v>
      </c>
      <c r="J174" s="16">
        <f>'[1]3. разделы '!J633</f>
        <v>0</v>
      </c>
      <c r="K174" s="16">
        <f>'[1]3. разделы '!K633</f>
        <v>0</v>
      </c>
      <c r="L174" s="16">
        <f>'[1]3. разделы '!L633</f>
        <v>0</v>
      </c>
      <c r="M174" s="16">
        <f>'[1]3. разделы '!M633</f>
        <v>0</v>
      </c>
      <c r="N174" s="16">
        <f>'[1]3. разделы '!N633</f>
        <v>0</v>
      </c>
      <c r="O174" s="16">
        <f>'[1]3. разделы '!O633</f>
        <v>0</v>
      </c>
      <c r="P174" s="16">
        <f>'[1]3. разделы '!P633</f>
        <v>0</v>
      </c>
      <c r="Q174" s="16">
        <f>'[1]3. разделы '!Q633</f>
        <v>0</v>
      </c>
      <c r="R174" s="16">
        <f>'[1]3. разделы '!R633</f>
        <v>0</v>
      </c>
      <c r="S174" s="16">
        <f>'[1]3. разделы '!S633</f>
        <v>0</v>
      </c>
      <c r="T174" s="16">
        <f>'[1]3. разделы '!T633</f>
        <v>0</v>
      </c>
      <c r="U174" s="16">
        <f>'[1]3. разделы '!U633</f>
        <v>0</v>
      </c>
      <c r="V174" s="16">
        <f>'[1]3. разделы '!V633</f>
        <v>0</v>
      </c>
      <c r="W174" s="16">
        <f>'[1]3. разделы '!W633</f>
        <v>0</v>
      </c>
      <c r="X174" s="47"/>
    </row>
    <row r="175" spans="1:24" ht="24" hidden="1">
      <c r="A175" s="18" t="s">
        <v>142</v>
      </c>
      <c r="B175" s="13" t="s">
        <v>143</v>
      </c>
      <c r="C175" s="14"/>
      <c r="D175" s="21"/>
      <c r="E175" s="21"/>
      <c r="F175" s="16">
        <f>F176</f>
        <v>0</v>
      </c>
      <c r="G175" s="16">
        <f t="shared" ref="G175:K177" si="100">G176</f>
        <v>0</v>
      </c>
      <c r="H175" s="16">
        <f t="shared" si="100"/>
        <v>0</v>
      </c>
      <c r="I175" s="16">
        <f t="shared" si="100"/>
        <v>0</v>
      </c>
      <c r="J175" s="16">
        <f t="shared" si="100"/>
        <v>0</v>
      </c>
      <c r="K175" s="16">
        <f t="shared" si="100"/>
        <v>0</v>
      </c>
      <c r="L175" s="16">
        <f>L176</f>
        <v>0</v>
      </c>
      <c r="M175" s="16">
        <f t="shared" ref="M175:Q177" si="101">M176</f>
        <v>0</v>
      </c>
      <c r="N175" s="16">
        <f t="shared" si="101"/>
        <v>0</v>
      </c>
      <c r="O175" s="16">
        <f t="shared" si="101"/>
        <v>0</v>
      </c>
      <c r="P175" s="16">
        <f t="shared" si="101"/>
        <v>0</v>
      </c>
      <c r="Q175" s="16">
        <f t="shared" si="101"/>
        <v>0</v>
      </c>
      <c r="R175" s="16">
        <f>R176</f>
        <v>0</v>
      </c>
      <c r="S175" s="16">
        <f t="shared" ref="S175:W177" si="102">S176</f>
        <v>0</v>
      </c>
      <c r="T175" s="16">
        <f t="shared" si="102"/>
        <v>0</v>
      </c>
      <c r="U175" s="16">
        <f t="shared" si="102"/>
        <v>0</v>
      </c>
      <c r="V175" s="16">
        <f t="shared" si="102"/>
        <v>0</v>
      </c>
      <c r="W175" s="16">
        <f t="shared" si="102"/>
        <v>0</v>
      </c>
      <c r="X175" s="47"/>
    </row>
    <row r="176" spans="1:24" ht="24" hidden="1">
      <c r="A176" s="18" t="s">
        <v>34</v>
      </c>
      <c r="B176" s="13" t="s">
        <v>143</v>
      </c>
      <c r="C176" s="14">
        <v>200</v>
      </c>
      <c r="D176" s="15"/>
      <c r="E176" s="21"/>
      <c r="F176" s="16">
        <f>F177</f>
        <v>0</v>
      </c>
      <c r="G176" s="16">
        <f t="shared" si="100"/>
        <v>0</v>
      </c>
      <c r="H176" s="16">
        <f t="shared" si="100"/>
        <v>0</v>
      </c>
      <c r="I176" s="16">
        <f t="shared" si="100"/>
        <v>0</v>
      </c>
      <c r="J176" s="16">
        <f t="shared" si="100"/>
        <v>0</v>
      </c>
      <c r="K176" s="16">
        <f t="shared" si="100"/>
        <v>0</v>
      </c>
      <c r="L176" s="16">
        <f>L177</f>
        <v>0</v>
      </c>
      <c r="M176" s="16">
        <f t="shared" si="101"/>
        <v>0</v>
      </c>
      <c r="N176" s="16">
        <f t="shared" si="101"/>
        <v>0</v>
      </c>
      <c r="O176" s="16">
        <f t="shared" si="101"/>
        <v>0</v>
      </c>
      <c r="P176" s="16">
        <f t="shared" si="101"/>
        <v>0</v>
      </c>
      <c r="Q176" s="16">
        <f t="shared" si="101"/>
        <v>0</v>
      </c>
      <c r="R176" s="16">
        <f>R177</f>
        <v>0</v>
      </c>
      <c r="S176" s="16">
        <f t="shared" si="102"/>
        <v>0</v>
      </c>
      <c r="T176" s="16">
        <f t="shared" si="102"/>
        <v>0</v>
      </c>
      <c r="U176" s="16">
        <f t="shared" si="102"/>
        <v>0</v>
      </c>
      <c r="V176" s="16">
        <f t="shared" si="102"/>
        <v>0</v>
      </c>
      <c r="W176" s="16">
        <f t="shared" si="102"/>
        <v>0</v>
      </c>
      <c r="X176" s="47"/>
    </row>
    <row r="177" spans="1:24" hidden="1">
      <c r="A177" s="18" t="s">
        <v>132</v>
      </c>
      <c r="B177" s="13" t="s">
        <v>143</v>
      </c>
      <c r="C177" s="14">
        <v>200</v>
      </c>
      <c r="D177" s="21" t="s">
        <v>110</v>
      </c>
      <c r="E177" s="21"/>
      <c r="F177" s="16">
        <f>F178</f>
        <v>0</v>
      </c>
      <c r="G177" s="16">
        <f t="shared" si="100"/>
        <v>0</v>
      </c>
      <c r="H177" s="16">
        <f t="shared" si="100"/>
        <v>0</v>
      </c>
      <c r="I177" s="16">
        <f t="shared" si="100"/>
        <v>0</v>
      </c>
      <c r="J177" s="16">
        <f t="shared" si="100"/>
        <v>0</v>
      </c>
      <c r="K177" s="16">
        <f t="shared" si="100"/>
        <v>0</v>
      </c>
      <c r="L177" s="16">
        <f>L178</f>
        <v>0</v>
      </c>
      <c r="M177" s="16">
        <f t="shared" si="101"/>
        <v>0</v>
      </c>
      <c r="N177" s="16">
        <f t="shared" si="101"/>
        <v>0</v>
      </c>
      <c r="O177" s="16">
        <f t="shared" si="101"/>
        <v>0</v>
      </c>
      <c r="P177" s="16">
        <f t="shared" si="101"/>
        <v>0</v>
      </c>
      <c r="Q177" s="16">
        <f t="shared" si="101"/>
        <v>0</v>
      </c>
      <c r="R177" s="16">
        <f>R178</f>
        <v>0</v>
      </c>
      <c r="S177" s="16">
        <f t="shared" si="102"/>
        <v>0</v>
      </c>
      <c r="T177" s="16">
        <f t="shared" si="102"/>
        <v>0</v>
      </c>
      <c r="U177" s="16">
        <f t="shared" si="102"/>
        <v>0</v>
      </c>
      <c r="V177" s="16">
        <f t="shared" si="102"/>
        <v>0</v>
      </c>
      <c r="W177" s="16">
        <f t="shared" si="102"/>
        <v>0</v>
      </c>
      <c r="X177" s="47"/>
    </row>
    <row r="178" spans="1:24" hidden="1">
      <c r="A178" s="18" t="s">
        <v>133</v>
      </c>
      <c r="B178" s="13" t="s">
        <v>143</v>
      </c>
      <c r="C178" s="14">
        <v>200</v>
      </c>
      <c r="D178" s="21" t="s">
        <v>110</v>
      </c>
      <c r="E178" s="21" t="s">
        <v>59</v>
      </c>
      <c r="F178" s="16">
        <f>'[1]3. разделы '!F635</f>
        <v>0</v>
      </c>
      <c r="G178" s="16">
        <f>'[1]3. разделы '!G635</f>
        <v>0</v>
      </c>
      <c r="H178" s="16">
        <f>'[1]3. разделы '!H635</f>
        <v>0</v>
      </c>
      <c r="I178" s="16">
        <f>'[1]3. разделы '!I635</f>
        <v>0</v>
      </c>
      <c r="J178" s="16">
        <f>'[1]3. разделы '!J635</f>
        <v>0</v>
      </c>
      <c r="K178" s="16">
        <f>'[1]3. разделы '!K635</f>
        <v>0</v>
      </c>
      <c r="L178" s="16">
        <f>'[1]3. разделы '!L635</f>
        <v>0</v>
      </c>
      <c r="M178" s="16">
        <f>'[1]3. разделы '!M635</f>
        <v>0</v>
      </c>
      <c r="N178" s="16">
        <f>'[1]3. разделы '!N635</f>
        <v>0</v>
      </c>
      <c r="O178" s="16">
        <f>'[1]3. разделы '!O635</f>
        <v>0</v>
      </c>
      <c r="P178" s="16">
        <f>'[1]3. разделы '!P635</f>
        <v>0</v>
      </c>
      <c r="Q178" s="16">
        <f>'[1]3. разделы '!Q635</f>
        <v>0</v>
      </c>
      <c r="R178" s="16">
        <f>'[1]3. разделы '!R635</f>
        <v>0</v>
      </c>
      <c r="S178" s="16">
        <f>'[1]3. разделы '!S635</f>
        <v>0</v>
      </c>
      <c r="T178" s="16">
        <f>'[1]3. разделы '!T635</f>
        <v>0</v>
      </c>
      <c r="U178" s="16">
        <f>'[1]3. разделы '!U635</f>
        <v>0</v>
      </c>
      <c r="V178" s="16">
        <f>'[1]3. разделы '!V635</f>
        <v>0</v>
      </c>
      <c r="W178" s="16">
        <f>'[1]3. разделы '!W635</f>
        <v>0</v>
      </c>
      <c r="X178" s="47"/>
    </row>
    <row r="179" spans="1:24" ht="48">
      <c r="A179" s="18" t="s">
        <v>144</v>
      </c>
      <c r="B179" s="13" t="s">
        <v>145</v>
      </c>
      <c r="C179" s="14"/>
      <c r="D179" s="21"/>
      <c r="E179" s="21"/>
      <c r="F179" s="16">
        <f>F180</f>
        <v>1237257.8400000001</v>
      </c>
      <c r="G179" s="16">
        <f t="shared" ref="G179:W182" si="103">G180</f>
        <v>0</v>
      </c>
      <c r="H179" s="16">
        <f t="shared" si="103"/>
        <v>0</v>
      </c>
      <c r="I179" s="16">
        <f t="shared" si="103"/>
        <v>0</v>
      </c>
      <c r="J179" s="16">
        <f t="shared" si="103"/>
        <v>1237257.8400000001</v>
      </c>
      <c r="K179" s="16">
        <f t="shared" si="103"/>
        <v>0</v>
      </c>
      <c r="L179" s="16">
        <f t="shared" si="103"/>
        <v>1286659.28</v>
      </c>
      <c r="M179" s="16">
        <f t="shared" si="103"/>
        <v>0</v>
      </c>
      <c r="N179" s="16">
        <f t="shared" si="103"/>
        <v>0</v>
      </c>
      <c r="O179" s="16">
        <f t="shared" si="103"/>
        <v>0</v>
      </c>
      <c r="P179" s="16">
        <f t="shared" si="103"/>
        <v>1286659.28</v>
      </c>
      <c r="Q179" s="16">
        <f t="shared" si="103"/>
        <v>0</v>
      </c>
      <c r="R179" s="16">
        <f t="shared" si="103"/>
        <v>1338036.76</v>
      </c>
      <c r="S179" s="16">
        <f t="shared" si="103"/>
        <v>0</v>
      </c>
      <c r="T179" s="16">
        <f t="shared" si="103"/>
        <v>0</v>
      </c>
      <c r="U179" s="16">
        <f t="shared" si="103"/>
        <v>0</v>
      </c>
      <c r="V179" s="16">
        <f t="shared" si="103"/>
        <v>1338036.76</v>
      </c>
      <c r="W179" s="16">
        <f t="shared" si="103"/>
        <v>0</v>
      </c>
      <c r="X179" s="47"/>
    </row>
    <row r="180" spans="1:24" ht="36">
      <c r="A180" s="18" t="s">
        <v>146</v>
      </c>
      <c r="B180" s="13" t="s">
        <v>147</v>
      </c>
      <c r="C180" s="14"/>
      <c r="D180" s="21"/>
      <c r="E180" s="21"/>
      <c r="F180" s="16">
        <f>F181+F184</f>
        <v>1237257.8400000001</v>
      </c>
      <c r="G180" s="16">
        <f t="shared" ref="G180:W180" si="104">G181+G184</f>
        <v>0</v>
      </c>
      <c r="H180" s="16">
        <f t="shared" si="104"/>
        <v>0</v>
      </c>
      <c r="I180" s="16">
        <f t="shared" si="104"/>
        <v>0</v>
      </c>
      <c r="J180" s="16">
        <f t="shared" si="104"/>
        <v>1237257.8400000001</v>
      </c>
      <c r="K180" s="16">
        <f t="shared" si="104"/>
        <v>0</v>
      </c>
      <c r="L180" s="16">
        <f t="shared" si="104"/>
        <v>1286659.28</v>
      </c>
      <c r="M180" s="16">
        <f t="shared" si="104"/>
        <v>0</v>
      </c>
      <c r="N180" s="16">
        <f t="shared" si="104"/>
        <v>0</v>
      </c>
      <c r="O180" s="16">
        <f t="shared" si="104"/>
        <v>0</v>
      </c>
      <c r="P180" s="16">
        <f t="shared" si="104"/>
        <v>1286659.28</v>
      </c>
      <c r="Q180" s="16">
        <f t="shared" si="104"/>
        <v>0</v>
      </c>
      <c r="R180" s="16">
        <f t="shared" si="104"/>
        <v>1338036.76</v>
      </c>
      <c r="S180" s="16">
        <f t="shared" si="104"/>
        <v>0</v>
      </c>
      <c r="T180" s="16">
        <f t="shared" si="104"/>
        <v>0</v>
      </c>
      <c r="U180" s="16">
        <f t="shared" si="104"/>
        <v>0</v>
      </c>
      <c r="V180" s="16">
        <f t="shared" si="104"/>
        <v>1338036.76</v>
      </c>
      <c r="W180" s="16">
        <f t="shared" si="104"/>
        <v>0</v>
      </c>
      <c r="X180" s="47"/>
    </row>
    <row r="181" spans="1:24" ht="24">
      <c r="A181" s="18" t="s">
        <v>34</v>
      </c>
      <c r="B181" s="13" t="s">
        <v>147</v>
      </c>
      <c r="C181" s="14">
        <v>200</v>
      </c>
      <c r="D181" s="15"/>
      <c r="E181" s="21"/>
      <c r="F181" s="16">
        <f>F182</f>
        <v>237257.84000000008</v>
      </c>
      <c r="G181" s="16">
        <f t="shared" si="103"/>
        <v>0</v>
      </c>
      <c r="H181" s="16">
        <f t="shared" si="103"/>
        <v>0</v>
      </c>
      <c r="I181" s="16">
        <f t="shared" si="103"/>
        <v>0</v>
      </c>
      <c r="J181" s="16">
        <f t="shared" si="103"/>
        <v>237257.84000000008</v>
      </c>
      <c r="K181" s="16">
        <f t="shared" si="103"/>
        <v>0</v>
      </c>
      <c r="L181" s="16">
        <f t="shared" si="103"/>
        <v>286659.28000000003</v>
      </c>
      <c r="M181" s="16">
        <f t="shared" si="103"/>
        <v>0</v>
      </c>
      <c r="N181" s="16">
        <f t="shared" si="103"/>
        <v>0</v>
      </c>
      <c r="O181" s="16">
        <f t="shared" si="103"/>
        <v>0</v>
      </c>
      <c r="P181" s="16">
        <f t="shared" si="103"/>
        <v>286659.28000000003</v>
      </c>
      <c r="Q181" s="16">
        <f t="shared" si="103"/>
        <v>0</v>
      </c>
      <c r="R181" s="16">
        <f t="shared" si="103"/>
        <v>338036.76</v>
      </c>
      <c r="S181" s="16">
        <f t="shared" si="103"/>
        <v>0</v>
      </c>
      <c r="T181" s="16">
        <f t="shared" si="103"/>
        <v>0</v>
      </c>
      <c r="U181" s="16">
        <f t="shared" si="103"/>
        <v>0</v>
      </c>
      <c r="V181" s="16">
        <f t="shared" si="103"/>
        <v>338036.76</v>
      </c>
      <c r="W181" s="16">
        <f t="shared" si="103"/>
        <v>0</v>
      </c>
      <c r="X181" s="47"/>
    </row>
    <row r="182" spans="1:24">
      <c r="A182" s="18" t="s">
        <v>132</v>
      </c>
      <c r="B182" s="13" t="s">
        <v>147</v>
      </c>
      <c r="C182" s="14">
        <v>200</v>
      </c>
      <c r="D182" s="21" t="s">
        <v>110</v>
      </c>
      <c r="E182" s="21"/>
      <c r="F182" s="16">
        <f>F183</f>
        <v>237257.84000000008</v>
      </c>
      <c r="G182" s="16">
        <f t="shared" si="103"/>
        <v>0</v>
      </c>
      <c r="H182" s="16">
        <f t="shared" si="103"/>
        <v>0</v>
      </c>
      <c r="I182" s="16">
        <f t="shared" si="103"/>
        <v>0</v>
      </c>
      <c r="J182" s="16">
        <f t="shared" si="103"/>
        <v>237257.84000000008</v>
      </c>
      <c r="K182" s="16">
        <f t="shared" si="103"/>
        <v>0</v>
      </c>
      <c r="L182" s="16">
        <f t="shared" si="103"/>
        <v>286659.28000000003</v>
      </c>
      <c r="M182" s="16">
        <f t="shared" si="103"/>
        <v>0</v>
      </c>
      <c r="N182" s="16">
        <f t="shared" si="103"/>
        <v>0</v>
      </c>
      <c r="O182" s="16">
        <f t="shared" si="103"/>
        <v>0</v>
      </c>
      <c r="P182" s="16">
        <f t="shared" si="103"/>
        <v>286659.28000000003</v>
      </c>
      <c r="Q182" s="16">
        <f t="shared" si="103"/>
        <v>0</v>
      </c>
      <c r="R182" s="16">
        <f t="shared" si="103"/>
        <v>338036.76</v>
      </c>
      <c r="S182" s="16">
        <f t="shared" si="103"/>
        <v>0</v>
      </c>
      <c r="T182" s="16">
        <f t="shared" si="103"/>
        <v>0</v>
      </c>
      <c r="U182" s="16">
        <f t="shared" si="103"/>
        <v>0</v>
      </c>
      <c r="V182" s="16">
        <f t="shared" si="103"/>
        <v>338036.76</v>
      </c>
      <c r="W182" s="16">
        <f t="shared" si="103"/>
        <v>0</v>
      </c>
      <c r="X182" s="47"/>
    </row>
    <row r="183" spans="1:24">
      <c r="A183" s="18" t="s">
        <v>133</v>
      </c>
      <c r="B183" s="13" t="s">
        <v>147</v>
      </c>
      <c r="C183" s="14">
        <v>200</v>
      </c>
      <c r="D183" s="21" t="s">
        <v>110</v>
      </c>
      <c r="E183" s="21" t="s">
        <v>59</v>
      </c>
      <c r="F183" s="16">
        <f>'[1]3. разделы '!F638</f>
        <v>237257.84000000008</v>
      </c>
      <c r="G183" s="16">
        <f>'[1]3. разделы '!G638</f>
        <v>0</v>
      </c>
      <c r="H183" s="16">
        <f>'[1]3. разделы '!H638</f>
        <v>0</v>
      </c>
      <c r="I183" s="16">
        <f>'[1]3. разделы '!I638</f>
        <v>0</v>
      </c>
      <c r="J183" s="16">
        <f>'[1]3. разделы '!J638</f>
        <v>237257.84000000008</v>
      </c>
      <c r="K183" s="16">
        <f>'[1]3. разделы '!K638</f>
        <v>0</v>
      </c>
      <c r="L183" s="16">
        <f>'[1]3. разделы '!L638</f>
        <v>286659.28000000003</v>
      </c>
      <c r="M183" s="16">
        <f>'[1]3. разделы '!M638</f>
        <v>0</v>
      </c>
      <c r="N183" s="16">
        <f>'[1]3. разделы '!N638</f>
        <v>0</v>
      </c>
      <c r="O183" s="16">
        <f>'[1]3. разделы '!O638</f>
        <v>0</v>
      </c>
      <c r="P183" s="16">
        <f>'[1]3. разделы '!P638</f>
        <v>286659.28000000003</v>
      </c>
      <c r="Q183" s="16">
        <f>'[1]3. разделы '!Q638</f>
        <v>0</v>
      </c>
      <c r="R183" s="16">
        <f>'[1]3. разделы '!R638</f>
        <v>338036.76</v>
      </c>
      <c r="S183" s="16">
        <f>'[1]3. разделы '!S638</f>
        <v>0</v>
      </c>
      <c r="T183" s="16">
        <f>'[1]3. разделы '!T638</f>
        <v>0</v>
      </c>
      <c r="U183" s="16">
        <f>'[1]3. разделы '!U638</f>
        <v>0</v>
      </c>
      <c r="V183" s="16">
        <f>'[1]3. разделы '!V638</f>
        <v>338036.76</v>
      </c>
      <c r="W183" s="16">
        <f>'[1]3. разделы '!W638</f>
        <v>0</v>
      </c>
      <c r="X183" s="47"/>
    </row>
    <row r="184" spans="1:24" ht="24">
      <c r="A184" s="18" t="s">
        <v>24</v>
      </c>
      <c r="B184" s="13" t="s">
        <v>147</v>
      </c>
      <c r="C184" s="14">
        <v>600</v>
      </c>
      <c r="D184" s="15"/>
      <c r="E184" s="21"/>
      <c r="F184" s="16">
        <f>F185</f>
        <v>1000000</v>
      </c>
      <c r="G184" s="16">
        <f t="shared" ref="G184:W185" si="105">G185</f>
        <v>0</v>
      </c>
      <c r="H184" s="16">
        <f t="shared" si="105"/>
        <v>0</v>
      </c>
      <c r="I184" s="16">
        <f t="shared" si="105"/>
        <v>0</v>
      </c>
      <c r="J184" s="16">
        <f t="shared" si="105"/>
        <v>1000000</v>
      </c>
      <c r="K184" s="16">
        <f t="shared" si="105"/>
        <v>0</v>
      </c>
      <c r="L184" s="16">
        <f t="shared" si="105"/>
        <v>1000000</v>
      </c>
      <c r="M184" s="16">
        <f t="shared" si="105"/>
        <v>0</v>
      </c>
      <c r="N184" s="16">
        <f t="shared" si="105"/>
        <v>0</v>
      </c>
      <c r="O184" s="16">
        <f t="shared" si="105"/>
        <v>0</v>
      </c>
      <c r="P184" s="16">
        <f t="shared" si="105"/>
        <v>1000000</v>
      </c>
      <c r="Q184" s="16">
        <f t="shared" si="105"/>
        <v>0</v>
      </c>
      <c r="R184" s="16">
        <f t="shared" si="105"/>
        <v>1000000</v>
      </c>
      <c r="S184" s="16">
        <f t="shared" si="105"/>
        <v>0</v>
      </c>
      <c r="T184" s="16">
        <f t="shared" si="105"/>
        <v>0</v>
      </c>
      <c r="U184" s="16">
        <f t="shared" si="105"/>
        <v>0</v>
      </c>
      <c r="V184" s="16">
        <f t="shared" si="105"/>
        <v>1000000</v>
      </c>
      <c r="W184" s="16">
        <f t="shared" si="105"/>
        <v>0</v>
      </c>
      <c r="X184" s="47"/>
    </row>
    <row r="185" spans="1:24">
      <c r="A185" s="18" t="s">
        <v>132</v>
      </c>
      <c r="B185" s="13" t="s">
        <v>147</v>
      </c>
      <c r="C185" s="14">
        <v>600</v>
      </c>
      <c r="D185" s="21" t="s">
        <v>110</v>
      </c>
      <c r="E185" s="21"/>
      <c r="F185" s="16">
        <f>F186</f>
        <v>1000000</v>
      </c>
      <c r="G185" s="16">
        <f t="shared" si="105"/>
        <v>0</v>
      </c>
      <c r="H185" s="16">
        <f t="shared" si="105"/>
        <v>0</v>
      </c>
      <c r="I185" s="16">
        <f t="shared" si="105"/>
        <v>0</v>
      </c>
      <c r="J185" s="16">
        <f t="shared" si="105"/>
        <v>1000000</v>
      </c>
      <c r="K185" s="16">
        <f t="shared" si="105"/>
        <v>0</v>
      </c>
      <c r="L185" s="16">
        <f t="shared" si="105"/>
        <v>1000000</v>
      </c>
      <c r="M185" s="16">
        <f t="shared" si="105"/>
        <v>0</v>
      </c>
      <c r="N185" s="16">
        <f t="shared" si="105"/>
        <v>0</v>
      </c>
      <c r="O185" s="16">
        <f t="shared" si="105"/>
        <v>0</v>
      </c>
      <c r="P185" s="16">
        <f t="shared" si="105"/>
        <v>1000000</v>
      </c>
      <c r="Q185" s="16">
        <f t="shared" si="105"/>
        <v>0</v>
      </c>
      <c r="R185" s="16">
        <f t="shared" si="105"/>
        <v>1000000</v>
      </c>
      <c r="S185" s="16">
        <f t="shared" si="105"/>
        <v>0</v>
      </c>
      <c r="T185" s="16">
        <f t="shared" si="105"/>
        <v>0</v>
      </c>
      <c r="U185" s="16">
        <f t="shared" si="105"/>
        <v>0</v>
      </c>
      <c r="V185" s="16">
        <f t="shared" si="105"/>
        <v>1000000</v>
      </c>
      <c r="W185" s="16">
        <f t="shared" si="105"/>
        <v>0</v>
      </c>
      <c r="X185" s="47"/>
    </row>
    <row r="186" spans="1:24">
      <c r="A186" s="18" t="s">
        <v>133</v>
      </c>
      <c r="B186" s="13" t="s">
        <v>147</v>
      </c>
      <c r="C186" s="14">
        <v>600</v>
      </c>
      <c r="D186" s="21" t="s">
        <v>110</v>
      </c>
      <c r="E186" s="21" t="s">
        <v>59</v>
      </c>
      <c r="F186" s="16">
        <f>'[1]3. разделы '!F639</f>
        <v>1000000</v>
      </c>
      <c r="G186" s="16">
        <f>'[1]3. разделы '!G639</f>
        <v>0</v>
      </c>
      <c r="H186" s="16">
        <f>'[1]3. разделы '!H639</f>
        <v>0</v>
      </c>
      <c r="I186" s="16">
        <f>'[1]3. разделы '!I639</f>
        <v>0</v>
      </c>
      <c r="J186" s="16">
        <f>'[1]3. разделы '!J639</f>
        <v>1000000</v>
      </c>
      <c r="K186" s="16">
        <f>'[1]3. разделы '!K639</f>
        <v>0</v>
      </c>
      <c r="L186" s="16">
        <f>'[1]3. разделы '!L639</f>
        <v>1000000</v>
      </c>
      <c r="M186" s="16">
        <f>'[1]3. разделы '!M639</f>
        <v>0</v>
      </c>
      <c r="N186" s="16">
        <f>'[1]3. разделы '!N639</f>
        <v>0</v>
      </c>
      <c r="O186" s="16">
        <f>'[1]3. разделы '!O639</f>
        <v>0</v>
      </c>
      <c r="P186" s="16">
        <f>'[1]3. разделы '!P639</f>
        <v>1000000</v>
      </c>
      <c r="Q186" s="16">
        <f>'[1]3. разделы '!Q639</f>
        <v>0</v>
      </c>
      <c r="R186" s="16">
        <f>'[1]3. разделы '!R639</f>
        <v>1000000</v>
      </c>
      <c r="S186" s="16">
        <f>'[1]3. разделы '!S639</f>
        <v>0</v>
      </c>
      <c r="T186" s="16">
        <f>'[1]3. разделы '!T639</f>
        <v>0</v>
      </c>
      <c r="U186" s="16">
        <f>'[1]3. разделы '!U639</f>
        <v>0</v>
      </c>
      <c r="V186" s="16">
        <f>'[1]3. разделы '!V639</f>
        <v>1000000</v>
      </c>
      <c r="W186" s="16">
        <f>'[1]3. разделы '!W639</f>
        <v>0</v>
      </c>
      <c r="X186" s="47"/>
    </row>
    <row r="187" spans="1:24" ht="96">
      <c r="A187" s="20" t="s">
        <v>148</v>
      </c>
      <c r="B187" s="13" t="s">
        <v>149</v>
      </c>
      <c r="C187" s="14"/>
      <c r="D187" s="21"/>
      <c r="E187" s="21"/>
      <c r="F187" s="16">
        <f>F208+F213+F218+F188+F203</f>
        <v>15518238.65</v>
      </c>
      <c r="G187" s="16">
        <f t="shared" ref="G187:W187" si="106">G208+G213+G218+G188+G203</f>
        <v>0</v>
      </c>
      <c r="H187" s="16">
        <f t="shared" si="106"/>
        <v>0</v>
      </c>
      <c r="I187" s="16">
        <f t="shared" si="106"/>
        <v>0</v>
      </c>
      <c r="J187" s="16">
        <f t="shared" si="106"/>
        <v>15518238.65</v>
      </c>
      <c r="K187" s="16">
        <f t="shared" si="106"/>
        <v>0</v>
      </c>
      <c r="L187" s="16">
        <f t="shared" si="106"/>
        <v>15415238.65</v>
      </c>
      <c r="M187" s="16">
        <f t="shared" si="106"/>
        <v>0</v>
      </c>
      <c r="N187" s="16">
        <f t="shared" si="106"/>
        <v>0</v>
      </c>
      <c r="O187" s="16">
        <f t="shared" si="106"/>
        <v>0</v>
      </c>
      <c r="P187" s="16">
        <f t="shared" si="106"/>
        <v>15415238.65</v>
      </c>
      <c r="Q187" s="16">
        <f t="shared" si="106"/>
        <v>0</v>
      </c>
      <c r="R187" s="16">
        <f t="shared" si="106"/>
        <v>15518238.65</v>
      </c>
      <c r="S187" s="16">
        <f t="shared" si="106"/>
        <v>0</v>
      </c>
      <c r="T187" s="16">
        <f t="shared" si="106"/>
        <v>0</v>
      </c>
      <c r="U187" s="16">
        <f t="shared" si="106"/>
        <v>0</v>
      </c>
      <c r="V187" s="16">
        <f t="shared" si="106"/>
        <v>15518238.65</v>
      </c>
      <c r="W187" s="16">
        <f t="shared" si="106"/>
        <v>0</v>
      </c>
      <c r="X187" s="47"/>
    </row>
    <row r="188" spans="1:24" ht="24">
      <c r="A188" s="18" t="s">
        <v>150</v>
      </c>
      <c r="B188" s="13" t="s">
        <v>151</v>
      </c>
      <c r="C188" s="14"/>
      <c r="D188" s="21"/>
      <c r="E188" s="21"/>
      <c r="F188" s="16">
        <f>F189+F193</f>
        <v>13486870.33</v>
      </c>
      <c r="G188" s="16">
        <f t="shared" ref="G188:W188" si="107">G189+G193</f>
        <v>0</v>
      </c>
      <c r="H188" s="16">
        <f t="shared" si="107"/>
        <v>0</v>
      </c>
      <c r="I188" s="16">
        <f t="shared" si="107"/>
        <v>0</v>
      </c>
      <c r="J188" s="16">
        <f t="shared" si="107"/>
        <v>13486870.33</v>
      </c>
      <c r="K188" s="16">
        <f t="shared" si="107"/>
        <v>0</v>
      </c>
      <c r="L188" s="16">
        <f t="shared" si="107"/>
        <v>13383870.33</v>
      </c>
      <c r="M188" s="16">
        <f t="shared" si="107"/>
        <v>0</v>
      </c>
      <c r="N188" s="16">
        <f t="shared" si="107"/>
        <v>0</v>
      </c>
      <c r="O188" s="16">
        <f t="shared" si="107"/>
        <v>0</v>
      </c>
      <c r="P188" s="16">
        <f t="shared" si="107"/>
        <v>13383870.33</v>
      </c>
      <c r="Q188" s="16">
        <f t="shared" si="107"/>
        <v>0</v>
      </c>
      <c r="R188" s="16">
        <f t="shared" si="107"/>
        <v>13486870.33</v>
      </c>
      <c r="S188" s="16">
        <f t="shared" si="107"/>
        <v>0</v>
      </c>
      <c r="T188" s="16">
        <f t="shared" si="107"/>
        <v>0</v>
      </c>
      <c r="U188" s="16">
        <f t="shared" si="107"/>
        <v>0</v>
      </c>
      <c r="V188" s="16">
        <f t="shared" si="107"/>
        <v>13486870.33</v>
      </c>
      <c r="W188" s="16">
        <f t="shared" si="107"/>
        <v>0</v>
      </c>
      <c r="X188" s="47"/>
    </row>
    <row r="189" spans="1:24" ht="48">
      <c r="A189" s="18" t="s">
        <v>22</v>
      </c>
      <c r="B189" s="13" t="s">
        <v>152</v>
      </c>
      <c r="C189" s="14"/>
      <c r="D189" s="15"/>
      <c r="E189" s="15"/>
      <c r="F189" s="16">
        <f>F190</f>
        <v>320000</v>
      </c>
      <c r="G189" s="16">
        <f t="shared" ref="G189:W191" si="108">G190</f>
        <v>0</v>
      </c>
      <c r="H189" s="16">
        <f t="shared" si="108"/>
        <v>0</v>
      </c>
      <c r="I189" s="16">
        <f t="shared" si="108"/>
        <v>0</v>
      </c>
      <c r="J189" s="16">
        <f t="shared" si="108"/>
        <v>320000</v>
      </c>
      <c r="K189" s="16">
        <f t="shared" si="108"/>
        <v>0</v>
      </c>
      <c r="L189" s="16">
        <f t="shared" si="108"/>
        <v>217000</v>
      </c>
      <c r="M189" s="16">
        <f t="shared" si="108"/>
        <v>0</v>
      </c>
      <c r="N189" s="16">
        <f t="shared" si="108"/>
        <v>0</v>
      </c>
      <c r="O189" s="16">
        <f t="shared" si="108"/>
        <v>0</v>
      </c>
      <c r="P189" s="16">
        <f t="shared" si="108"/>
        <v>217000</v>
      </c>
      <c r="Q189" s="16">
        <f t="shared" si="108"/>
        <v>0</v>
      </c>
      <c r="R189" s="16">
        <f t="shared" si="108"/>
        <v>320000</v>
      </c>
      <c r="S189" s="16">
        <f t="shared" si="108"/>
        <v>0</v>
      </c>
      <c r="T189" s="16">
        <f t="shared" si="108"/>
        <v>0</v>
      </c>
      <c r="U189" s="16">
        <f t="shared" si="108"/>
        <v>0</v>
      </c>
      <c r="V189" s="16">
        <f t="shared" si="108"/>
        <v>320000</v>
      </c>
      <c r="W189" s="16">
        <f t="shared" si="108"/>
        <v>0</v>
      </c>
      <c r="X189" s="47"/>
    </row>
    <row r="190" spans="1:24" ht="60">
      <c r="A190" s="18" t="s">
        <v>33</v>
      </c>
      <c r="B190" s="13" t="s">
        <v>152</v>
      </c>
      <c r="C190" s="14">
        <v>100</v>
      </c>
      <c r="D190" s="15"/>
      <c r="E190" s="15"/>
      <c r="F190" s="16">
        <f>F191</f>
        <v>320000</v>
      </c>
      <c r="G190" s="16">
        <f t="shared" si="108"/>
        <v>0</v>
      </c>
      <c r="H190" s="16">
        <f t="shared" si="108"/>
        <v>0</v>
      </c>
      <c r="I190" s="16">
        <f t="shared" si="108"/>
        <v>0</v>
      </c>
      <c r="J190" s="16">
        <f t="shared" si="108"/>
        <v>320000</v>
      </c>
      <c r="K190" s="16">
        <f t="shared" si="108"/>
        <v>0</v>
      </c>
      <c r="L190" s="16">
        <f t="shared" si="108"/>
        <v>217000</v>
      </c>
      <c r="M190" s="16">
        <f t="shared" si="108"/>
        <v>0</v>
      </c>
      <c r="N190" s="16">
        <f t="shared" si="108"/>
        <v>0</v>
      </c>
      <c r="O190" s="16">
        <f t="shared" si="108"/>
        <v>0</v>
      </c>
      <c r="P190" s="16">
        <f t="shared" si="108"/>
        <v>217000</v>
      </c>
      <c r="Q190" s="16">
        <f t="shared" si="108"/>
        <v>0</v>
      </c>
      <c r="R190" s="16">
        <f t="shared" si="108"/>
        <v>320000</v>
      </c>
      <c r="S190" s="16">
        <f t="shared" si="108"/>
        <v>0</v>
      </c>
      <c r="T190" s="16">
        <f t="shared" si="108"/>
        <v>0</v>
      </c>
      <c r="U190" s="16">
        <f t="shared" si="108"/>
        <v>0</v>
      </c>
      <c r="V190" s="16">
        <f t="shared" si="108"/>
        <v>320000</v>
      </c>
      <c r="W190" s="16">
        <f t="shared" si="108"/>
        <v>0</v>
      </c>
      <c r="X190" s="47"/>
    </row>
    <row r="191" spans="1:24" ht="24">
      <c r="A191" s="20" t="s">
        <v>123</v>
      </c>
      <c r="B191" s="13" t="s">
        <v>152</v>
      </c>
      <c r="C191" s="14">
        <v>100</v>
      </c>
      <c r="D191" s="21" t="s">
        <v>124</v>
      </c>
      <c r="E191" s="21"/>
      <c r="F191" s="16">
        <f>F192</f>
        <v>320000</v>
      </c>
      <c r="G191" s="16">
        <f t="shared" si="108"/>
        <v>0</v>
      </c>
      <c r="H191" s="16">
        <f t="shared" si="108"/>
        <v>0</v>
      </c>
      <c r="I191" s="16">
        <f t="shared" si="108"/>
        <v>0</v>
      </c>
      <c r="J191" s="16">
        <f t="shared" si="108"/>
        <v>320000</v>
      </c>
      <c r="K191" s="16">
        <f t="shared" si="108"/>
        <v>0</v>
      </c>
      <c r="L191" s="16">
        <f t="shared" si="108"/>
        <v>217000</v>
      </c>
      <c r="M191" s="16">
        <f t="shared" si="108"/>
        <v>0</v>
      </c>
      <c r="N191" s="16">
        <f t="shared" si="108"/>
        <v>0</v>
      </c>
      <c r="O191" s="16">
        <f t="shared" si="108"/>
        <v>0</v>
      </c>
      <c r="P191" s="16">
        <f t="shared" si="108"/>
        <v>217000</v>
      </c>
      <c r="Q191" s="16">
        <f t="shared" si="108"/>
        <v>0</v>
      </c>
      <c r="R191" s="16">
        <f t="shared" si="108"/>
        <v>320000</v>
      </c>
      <c r="S191" s="16">
        <f t="shared" si="108"/>
        <v>0</v>
      </c>
      <c r="T191" s="16">
        <f t="shared" si="108"/>
        <v>0</v>
      </c>
      <c r="U191" s="16">
        <f t="shared" si="108"/>
        <v>0</v>
      </c>
      <c r="V191" s="16">
        <f t="shared" si="108"/>
        <v>320000</v>
      </c>
      <c r="W191" s="16">
        <f t="shared" si="108"/>
        <v>0</v>
      </c>
      <c r="X191" s="47"/>
    </row>
    <row r="192" spans="1:24" ht="36">
      <c r="A192" s="18" t="s">
        <v>153</v>
      </c>
      <c r="B192" s="13" t="s">
        <v>152</v>
      </c>
      <c r="C192" s="14">
        <v>100</v>
      </c>
      <c r="D192" s="21" t="s">
        <v>124</v>
      </c>
      <c r="E192" s="21" t="s">
        <v>100</v>
      </c>
      <c r="F192" s="16">
        <f>'[1]3. разделы '!F254</f>
        <v>320000</v>
      </c>
      <c r="G192" s="16">
        <f>'[1]3. разделы '!G254</f>
        <v>0</v>
      </c>
      <c r="H192" s="16">
        <f>'[1]3. разделы '!H254</f>
        <v>0</v>
      </c>
      <c r="I192" s="16">
        <f>'[1]3. разделы '!I254</f>
        <v>0</v>
      </c>
      <c r="J192" s="16">
        <f>'[1]3. разделы '!J254</f>
        <v>320000</v>
      </c>
      <c r="K192" s="16">
        <f>'[1]3. разделы '!K254</f>
        <v>0</v>
      </c>
      <c r="L192" s="16">
        <f>'[1]3. разделы '!L254</f>
        <v>217000</v>
      </c>
      <c r="M192" s="16">
        <f>'[1]3. разделы '!M254</f>
        <v>0</v>
      </c>
      <c r="N192" s="16">
        <f>'[1]3. разделы '!N254</f>
        <v>0</v>
      </c>
      <c r="O192" s="16">
        <f>'[1]3. разделы '!O254</f>
        <v>0</v>
      </c>
      <c r="P192" s="16">
        <f>'[1]3. разделы '!P254</f>
        <v>217000</v>
      </c>
      <c r="Q192" s="16">
        <f>'[1]3. разделы '!Q254</f>
        <v>0</v>
      </c>
      <c r="R192" s="16">
        <f>'[1]3. разделы '!R254</f>
        <v>320000</v>
      </c>
      <c r="S192" s="16">
        <f>'[1]3. разделы '!S254</f>
        <v>0</v>
      </c>
      <c r="T192" s="16">
        <f>'[1]3. разделы '!T254</f>
        <v>0</v>
      </c>
      <c r="U192" s="16">
        <f>'[1]3. разделы '!U254</f>
        <v>0</v>
      </c>
      <c r="V192" s="16">
        <f>'[1]3. разделы '!V254</f>
        <v>320000</v>
      </c>
      <c r="W192" s="16">
        <f>'[1]3. разделы '!W254</f>
        <v>0</v>
      </c>
      <c r="X192" s="47"/>
    </row>
    <row r="193" spans="1:24" ht="24">
      <c r="A193" s="18" t="s">
        <v>154</v>
      </c>
      <c r="B193" s="13" t="s">
        <v>155</v>
      </c>
      <c r="C193" s="14"/>
      <c r="D193" s="15"/>
      <c r="E193" s="15"/>
      <c r="F193" s="16">
        <f>F194+F197+F200</f>
        <v>13166870.33</v>
      </c>
      <c r="G193" s="16">
        <f t="shared" ref="G193:W193" si="109">G194+G197+G200</f>
        <v>0</v>
      </c>
      <c r="H193" s="16">
        <f t="shared" si="109"/>
        <v>0</v>
      </c>
      <c r="I193" s="16">
        <f t="shared" si="109"/>
        <v>0</v>
      </c>
      <c r="J193" s="16">
        <f t="shared" si="109"/>
        <v>13166870.33</v>
      </c>
      <c r="K193" s="16">
        <f t="shared" si="109"/>
        <v>0</v>
      </c>
      <c r="L193" s="16">
        <f t="shared" si="109"/>
        <v>13166870.33</v>
      </c>
      <c r="M193" s="16">
        <f t="shared" si="109"/>
        <v>0</v>
      </c>
      <c r="N193" s="16">
        <f t="shared" si="109"/>
        <v>0</v>
      </c>
      <c r="O193" s="16">
        <f t="shared" si="109"/>
        <v>0</v>
      </c>
      <c r="P193" s="16">
        <f t="shared" si="109"/>
        <v>13166870.33</v>
      </c>
      <c r="Q193" s="16">
        <f t="shared" si="109"/>
        <v>0</v>
      </c>
      <c r="R193" s="16">
        <f t="shared" si="109"/>
        <v>13166870.33</v>
      </c>
      <c r="S193" s="16">
        <f t="shared" si="109"/>
        <v>0</v>
      </c>
      <c r="T193" s="16">
        <f t="shared" si="109"/>
        <v>0</v>
      </c>
      <c r="U193" s="16">
        <f t="shared" si="109"/>
        <v>0</v>
      </c>
      <c r="V193" s="16">
        <f t="shared" si="109"/>
        <v>13166870.33</v>
      </c>
      <c r="W193" s="16">
        <f t="shared" si="109"/>
        <v>0</v>
      </c>
      <c r="X193" s="47"/>
    </row>
    <row r="194" spans="1:24" ht="60">
      <c r="A194" s="18" t="s">
        <v>33</v>
      </c>
      <c r="B194" s="13" t="s">
        <v>155</v>
      </c>
      <c r="C194" s="14">
        <v>100</v>
      </c>
      <c r="D194" s="15"/>
      <c r="E194" s="15"/>
      <c r="F194" s="16">
        <f>F195</f>
        <v>12619073.33</v>
      </c>
      <c r="G194" s="16">
        <f t="shared" ref="G194:W195" si="110">G195</f>
        <v>0</v>
      </c>
      <c r="H194" s="16">
        <f t="shared" si="110"/>
        <v>0</v>
      </c>
      <c r="I194" s="16">
        <f t="shared" si="110"/>
        <v>0</v>
      </c>
      <c r="J194" s="16">
        <f t="shared" si="110"/>
        <v>12619073.33</v>
      </c>
      <c r="K194" s="16">
        <f t="shared" si="110"/>
        <v>0</v>
      </c>
      <c r="L194" s="16">
        <f t="shared" si="110"/>
        <v>12619073.33</v>
      </c>
      <c r="M194" s="16">
        <f t="shared" si="110"/>
        <v>0</v>
      </c>
      <c r="N194" s="16">
        <f t="shared" si="110"/>
        <v>0</v>
      </c>
      <c r="O194" s="16">
        <f t="shared" si="110"/>
        <v>0</v>
      </c>
      <c r="P194" s="16">
        <f t="shared" si="110"/>
        <v>12619073.33</v>
      </c>
      <c r="Q194" s="16">
        <f t="shared" si="110"/>
        <v>0</v>
      </c>
      <c r="R194" s="16">
        <f t="shared" si="110"/>
        <v>12619073.33</v>
      </c>
      <c r="S194" s="16">
        <f t="shared" si="110"/>
        <v>0</v>
      </c>
      <c r="T194" s="16">
        <f t="shared" si="110"/>
        <v>0</v>
      </c>
      <c r="U194" s="16">
        <f t="shared" si="110"/>
        <v>0</v>
      </c>
      <c r="V194" s="16">
        <f t="shared" si="110"/>
        <v>12619073.33</v>
      </c>
      <c r="W194" s="16">
        <f t="shared" si="110"/>
        <v>0</v>
      </c>
      <c r="X194" s="47"/>
    </row>
    <row r="195" spans="1:24" ht="24">
      <c r="A195" s="20" t="s">
        <v>123</v>
      </c>
      <c r="B195" s="13" t="s">
        <v>155</v>
      </c>
      <c r="C195" s="14">
        <v>100</v>
      </c>
      <c r="D195" s="21" t="s">
        <v>124</v>
      </c>
      <c r="E195" s="21"/>
      <c r="F195" s="16">
        <f>F196</f>
        <v>12619073.33</v>
      </c>
      <c r="G195" s="16">
        <f t="shared" si="110"/>
        <v>0</v>
      </c>
      <c r="H195" s="16">
        <f t="shared" si="110"/>
        <v>0</v>
      </c>
      <c r="I195" s="16">
        <f t="shared" si="110"/>
        <v>0</v>
      </c>
      <c r="J195" s="16">
        <f t="shared" si="110"/>
        <v>12619073.33</v>
      </c>
      <c r="K195" s="16">
        <f t="shared" si="110"/>
        <v>0</v>
      </c>
      <c r="L195" s="16">
        <f t="shared" si="110"/>
        <v>12619073.33</v>
      </c>
      <c r="M195" s="16">
        <f t="shared" si="110"/>
        <v>0</v>
      </c>
      <c r="N195" s="16">
        <f t="shared" si="110"/>
        <v>0</v>
      </c>
      <c r="O195" s="16">
        <f t="shared" si="110"/>
        <v>0</v>
      </c>
      <c r="P195" s="16">
        <f t="shared" si="110"/>
        <v>12619073.33</v>
      </c>
      <c r="Q195" s="16">
        <f t="shared" si="110"/>
        <v>0</v>
      </c>
      <c r="R195" s="16">
        <f t="shared" si="110"/>
        <v>12619073.33</v>
      </c>
      <c r="S195" s="16">
        <f t="shared" si="110"/>
        <v>0</v>
      </c>
      <c r="T195" s="16">
        <f t="shared" si="110"/>
        <v>0</v>
      </c>
      <c r="U195" s="16">
        <f t="shared" si="110"/>
        <v>0</v>
      </c>
      <c r="V195" s="16">
        <f t="shared" si="110"/>
        <v>12619073.33</v>
      </c>
      <c r="W195" s="16">
        <f t="shared" si="110"/>
        <v>0</v>
      </c>
      <c r="X195" s="47"/>
    </row>
    <row r="196" spans="1:24" ht="36">
      <c r="A196" s="18" t="s">
        <v>153</v>
      </c>
      <c r="B196" s="13" t="s">
        <v>155</v>
      </c>
      <c r="C196" s="14">
        <v>100</v>
      </c>
      <c r="D196" s="21" t="s">
        <v>124</v>
      </c>
      <c r="E196" s="21" t="s">
        <v>100</v>
      </c>
      <c r="F196" s="16">
        <f>'[1]3. разделы '!F256</f>
        <v>12619073.33</v>
      </c>
      <c r="G196" s="16">
        <f>'[1]3. разделы '!G256</f>
        <v>0</v>
      </c>
      <c r="H196" s="16">
        <f>'[1]3. разделы '!H256</f>
        <v>0</v>
      </c>
      <c r="I196" s="16">
        <f>'[1]3. разделы '!I256</f>
        <v>0</v>
      </c>
      <c r="J196" s="16">
        <f>'[1]3. разделы '!J256</f>
        <v>12619073.33</v>
      </c>
      <c r="K196" s="16">
        <f>'[1]3. разделы '!K256</f>
        <v>0</v>
      </c>
      <c r="L196" s="16">
        <f>'[1]3. разделы '!L256</f>
        <v>12619073.33</v>
      </c>
      <c r="M196" s="16">
        <f>'[1]3. разделы '!M256</f>
        <v>0</v>
      </c>
      <c r="N196" s="16">
        <f>'[1]3. разделы '!N256</f>
        <v>0</v>
      </c>
      <c r="O196" s="16">
        <f>'[1]3. разделы '!O256</f>
        <v>0</v>
      </c>
      <c r="P196" s="16">
        <f>'[1]3. разделы '!P256</f>
        <v>12619073.33</v>
      </c>
      <c r="Q196" s="16">
        <f>'[1]3. разделы '!Q256</f>
        <v>0</v>
      </c>
      <c r="R196" s="16">
        <f>'[1]3. разделы '!R256</f>
        <v>12619073.33</v>
      </c>
      <c r="S196" s="16">
        <f>'[1]3. разделы '!S256</f>
        <v>0</v>
      </c>
      <c r="T196" s="16">
        <f>'[1]3. разделы '!T256</f>
        <v>0</v>
      </c>
      <c r="U196" s="16">
        <f>'[1]3. разделы '!U256</f>
        <v>0</v>
      </c>
      <c r="V196" s="16">
        <f>'[1]3. разделы '!V256</f>
        <v>12619073.33</v>
      </c>
      <c r="W196" s="16">
        <f>'[1]3. разделы '!W256</f>
        <v>0</v>
      </c>
      <c r="X196" s="47"/>
    </row>
    <row r="197" spans="1:24" ht="24">
      <c r="A197" s="18" t="s">
        <v>34</v>
      </c>
      <c r="B197" s="13" t="s">
        <v>155</v>
      </c>
      <c r="C197" s="14">
        <v>200</v>
      </c>
      <c r="D197" s="15"/>
      <c r="E197" s="15"/>
      <c r="F197" s="16">
        <f>F198</f>
        <v>530797</v>
      </c>
      <c r="G197" s="16">
        <f t="shared" ref="G197:W198" si="111">G198</f>
        <v>0</v>
      </c>
      <c r="H197" s="16">
        <f t="shared" si="111"/>
        <v>0</v>
      </c>
      <c r="I197" s="16">
        <f t="shared" si="111"/>
        <v>0</v>
      </c>
      <c r="J197" s="16">
        <f t="shared" si="111"/>
        <v>530797</v>
      </c>
      <c r="K197" s="16">
        <f t="shared" si="111"/>
        <v>0</v>
      </c>
      <c r="L197" s="16">
        <f t="shared" si="111"/>
        <v>530797</v>
      </c>
      <c r="M197" s="16">
        <f t="shared" si="111"/>
        <v>0</v>
      </c>
      <c r="N197" s="16">
        <f t="shared" si="111"/>
        <v>0</v>
      </c>
      <c r="O197" s="16">
        <f t="shared" si="111"/>
        <v>0</v>
      </c>
      <c r="P197" s="16">
        <f t="shared" si="111"/>
        <v>530797</v>
      </c>
      <c r="Q197" s="16">
        <f t="shared" si="111"/>
        <v>0</v>
      </c>
      <c r="R197" s="16">
        <f t="shared" si="111"/>
        <v>530797</v>
      </c>
      <c r="S197" s="16">
        <f t="shared" si="111"/>
        <v>0</v>
      </c>
      <c r="T197" s="16">
        <f t="shared" si="111"/>
        <v>0</v>
      </c>
      <c r="U197" s="16">
        <f t="shared" si="111"/>
        <v>0</v>
      </c>
      <c r="V197" s="16">
        <f t="shared" si="111"/>
        <v>530797</v>
      </c>
      <c r="W197" s="16">
        <f t="shared" si="111"/>
        <v>0</v>
      </c>
      <c r="X197" s="47"/>
    </row>
    <row r="198" spans="1:24" ht="24">
      <c r="A198" s="20" t="s">
        <v>123</v>
      </c>
      <c r="B198" s="13" t="s">
        <v>155</v>
      </c>
      <c r="C198" s="14">
        <v>200</v>
      </c>
      <c r="D198" s="21" t="s">
        <v>124</v>
      </c>
      <c r="E198" s="21"/>
      <c r="F198" s="16">
        <f>F199</f>
        <v>530797</v>
      </c>
      <c r="G198" s="16">
        <f t="shared" si="111"/>
        <v>0</v>
      </c>
      <c r="H198" s="16">
        <f t="shared" si="111"/>
        <v>0</v>
      </c>
      <c r="I198" s="16">
        <f t="shared" si="111"/>
        <v>0</v>
      </c>
      <c r="J198" s="16">
        <f t="shared" si="111"/>
        <v>530797</v>
      </c>
      <c r="K198" s="16">
        <f t="shared" si="111"/>
        <v>0</v>
      </c>
      <c r="L198" s="16">
        <f t="shared" si="111"/>
        <v>530797</v>
      </c>
      <c r="M198" s="16">
        <f t="shared" si="111"/>
        <v>0</v>
      </c>
      <c r="N198" s="16">
        <f t="shared" si="111"/>
        <v>0</v>
      </c>
      <c r="O198" s="16">
        <f t="shared" si="111"/>
        <v>0</v>
      </c>
      <c r="P198" s="16">
        <f t="shared" si="111"/>
        <v>530797</v>
      </c>
      <c r="Q198" s="16">
        <f t="shared" si="111"/>
        <v>0</v>
      </c>
      <c r="R198" s="16">
        <f t="shared" si="111"/>
        <v>530797</v>
      </c>
      <c r="S198" s="16">
        <f t="shared" si="111"/>
        <v>0</v>
      </c>
      <c r="T198" s="16">
        <f t="shared" si="111"/>
        <v>0</v>
      </c>
      <c r="U198" s="16">
        <f t="shared" si="111"/>
        <v>0</v>
      </c>
      <c r="V198" s="16">
        <f t="shared" si="111"/>
        <v>530797</v>
      </c>
      <c r="W198" s="16">
        <f t="shared" si="111"/>
        <v>0</v>
      </c>
      <c r="X198" s="47"/>
    </row>
    <row r="199" spans="1:24" ht="36">
      <c r="A199" s="18" t="s">
        <v>153</v>
      </c>
      <c r="B199" s="13" t="s">
        <v>155</v>
      </c>
      <c r="C199" s="14">
        <v>200</v>
      </c>
      <c r="D199" s="21" t="s">
        <v>124</v>
      </c>
      <c r="E199" s="21" t="s">
        <v>100</v>
      </c>
      <c r="F199" s="16">
        <f>'[1]3. разделы '!F257</f>
        <v>530797</v>
      </c>
      <c r="G199" s="16">
        <f>'[1]3. разделы '!G257</f>
        <v>0</v>
      </c>
      <c r="H199" s="16">
        <f>'[1]3. разделы '!H257</f>
        <v>0</v>
      </c>
      <c r="I199" s="16">
        <f>'[1]3. разделы '!I257</f>
        <v>0</v>
      </c>
      <c r="J199" s="16">
        <f>'[1]3. разделы '!J257</f>
        <v>530797</v>
      </c>
      <c r="K199" s="16">
        <f>'[1]3. разделы '!K257</f>
        <v>0</v>
      </c>
      <c r="L199" s="16">
        <f>'[1]3. разделы '!L257</f>
        <v>530797</v>
      </c>
      <c r="M199" s="16">
        <f>'[1]3. разделы '!M257</f>
        <v>0</v>
      </c>
      <c r="N199" s="16">
        <f>'[1]3. разделы '!N257</f>
        <v>0</v>
      </c>
      <c r="O199" s="16">
        <f>'[1]3. разделы '!O257</f>
        <v>0</v>
      </c>
      <c r="P199" s="16">
        <f>'[1]3. разделы '!P257</f>
        <v>530797</v>
      </c>
      <c r="Q199" s="16">
        <f>'[1]3. разделы '!Q257</f>
        <v>0</v>
      </c>
      <c r="R199" s="16">
        <f>'[1]3. разделы '!R257</f>
        <v>530797</v>
      </c>
      <c r="S199" s="16">
        <f>'[1]3. разделы '!S257</f>
        <v>0</v>
      </c>
      <c r="T199" s="16">
        <f>'[1]3. разделы '!T257</f>
        <v>0</v>
      </c>
      <c r="U199" s="16">
        <f>'[1]3. разделы '!U257</f>
        <v>0</v>
      </c>
      <c r="V199" s="16">
        <f>'[1]3. разделы '!V257</f>
        <v>530797</v>
      </c>
      <c r="W199" s="16">
        <f>'[1]3. разделы '!W257</f>
        <v>0</v>
      </c>
      <c r="X199" s="47"/>
    </row>
    <row r="200" spans="1:24">
      <c r="A200" s="18" t="s">
        <v>96</v>
      </c>
      <c r="B200" s="13" t="s">
        <v>155</v>
      </c>
      <c r="C200" s="14">
        <v>800</v>
      </c>
      <c r="D200" s="15"/>
      <c r="E200" s="15"/>
      <c r="F200" s="16">
        <f>F201</f>
        <v>17000</v>
      </c>
      <c r="G200" s="16">
        <f t="shared" ref="G200:W201" si="112">G201</f>
        <v>0</v>
      </c>
      <c r="H200" s="16">
        <f t="shared" si="112"/>
        <v>0</v>
      </c>
      <c r="I200" s="16">
        <f t="shared" si="112"/>
        <v>0</v>
      </c>
      <c r="J200" s="16">
        <f t="shared" si="112"/>
        <v>17000</v>
      </c>
      <c r="K200" s="16">
        <f t="shared" si="112"/>
        <v>0</v>
      </c>
      <c r="L200" s="16">
        <f t="shared" si="112"/>
        <v>17000</v>
      </c>
      <c r="M200" s="16">
        <f t="shared" si="112"/>
        <v>0</v>
      </c>
      <c r="N200" s="16">
        <f t="shared" si="112"/>
        <v>0</v>
      </c>
      <c r="O200" s="16">
        <f t="shared" si="112"/>
        <v>0</v>
      </c>
      <c r="P200" s="16">
        <f t="shared" si="112"/>
        <v>17000</v>
      </c>
      <c r="Q200" s="16">
        <f t="shared" si="112"/>
        <v>0</v>
      </c>
      <c r="R200" s="16">
        <f t="shared" si="112"/>
        <v>17000</v>
      </c>
      <c r="S200" s="16">
        <f t="shared" si="112"/>
        <v>0</v>
      </c>
      <c r="T200" s="16">
        <f t="shared" si="112"/>
        <v>0</v>
      </c>
      <c r="U200" s="16">
        <f t="shared" si="112"/>
        <v>0</v>
      </c>
      <c r="V200" s="16">
        <f t="shared" si="112"/>
        <v>17000</v>
      </c>
      <c r="W200" s="16">
        <f t="shared" si="112"/>
        <v>0</v>
      </c>
      <c r="X200" s="47"/>
    </row>
    <row r="201" spans="1:24" ht="24">
      <c r="A201" s="20" t="s">
        <v>123</v>
      </c>
      <c r="B201" s="13" t="s">
        <v>155</v>
      </c>
      <c r="C201" s="14">
        <v>800</v>
      </c>
      <c r="D201" s="21" t="s">
        <v>124</v>
      </c>
      <c r="E201" s="21"/>
      <c r="F201" s="16">
        <f>F202</f>
        <v>17000</v>
      </c>
      <c r="G201" s="16">
        <f t="shared" si="112"/>
        <v>0</v>
      </c>
      <c r="H201" s="16">
        <f t="shared" si="112"/>
        <v>0</v>
      </c>
      <c r="I201" s="16">
        <f t="shared" si="112"/>
        <v>0</v>
      </c>
      <c r="J201" s="16">
        <f t="shared" si="112"/>
        <v>17000</v>
      </c>
      <c r="K201" s="16">
        <f t="shared" si="112"/>
        <v>0</v>
      </c>
      <c r="L201" s="16">
        <f t="shared" si="112"/>
        <v>17000</v>
      </c>
      <c r="M201" s="16">
        <f t="shared" si="112"/>
        <v>0</v>
      </c>
      <c r="N201" s="16">
        <f t="shared" si="112"/>
        <v>0</v>
      </c>
      <c r="O201" s="16">
        <f t="shared" si="112"/>
        <v>0</v>
      </c>
      <c r="P201" s="16">
        <f t="shared" si="112"/>
        <v>17000</v>
      </c>
      <c r="Q201" s="16">
        <f t="shared" si="112"/>
        <v>0</v>
      </c>
      <c r="R201" s="16">
        <f t="shared" si="112"/>
        <v>17000</v>
      </c>
      <c r="S201" s="16">
        <f t="shared" si="112"/>
        <v>0</v>
      </c>
      <c r="T201" s="16">
        <f t="shared" si="112"/>
        <v>0</v>
      </c>
      <c r="U201" s="16">
        <f t="shared" si="112"/>
        <v>0</v>
      </c>
      <c r="V201" s="16">
        <f t="shared" si="112"/>
        <v>17000</v>
      </c>
      <c r="W201" s="16">
        <f t="shared" si="112"/>
        <v>0</v>
      </c>
      <c r="X201" s="47"/>
    </row>
    <row r="202" spans="1:24" ht="36">
      <c r="A202" s="18" t="s">
        <v>153</v>
      </c>
      <c r="B202" s="13" t="s">
        <v>155</v>
      </c>
      <c r="C202" s="14">
        <v>800</v>
      </c>
      <c r="D202" s="21" t="s">
        <v>124</v>
      </c>
      <c r="E202" s="21" t="s">
        <v>100</v>
      </c>
      <c r="F202" s="16">
        <f>'[1]3. разделы '!F258</f>
        <v>17000</v>
      </c>
      <c r="G202" s="16">
        <f>'[1]3. разделы '!G258</f>
        <v>0</v>
      </c>
      <c r="H202" s="16">
        <f>'[1]3. разделы '!H258</f>
        <v>0</v>
      </c>
      <c r="I202" s="16">
        <f>'[1]3. разделы '!I258</f>
        <v>0</v>
      </c>
      <c r="J202" s="16">
        <f>'[1]3. разделы '!J258</f>
        <v>17000</v>
      </c>
      <c r="K202" s="16">
        <f>'[1]3. разделы '!K258</f>
        <v>0</v>
      </c>
      <c r="L202" s="16">
        <f>'[1]3. разделы '!L258</f>
        <v>17000</v>
      </c>
      <c r="M202" s="16">
        <f>'[1]3. разделы '!M258</f>
        <v>0</v>
      </c>
      <c r="N202" s="16">
        <f>'[1]3. разделы '!N258</f>
        <v>0</v>
      </c>
      <c r="O202" s="16">
        <f>'[1]3. разделы '!O258</f>
        <v>0</v>
      </c>
      <c r="P202" s="16">
        <f>'[1]3. разделы '!P258</f>
        <v>17000</v>
      </c>
      <c r="Q202" s="16">
        <f>'[1]3. разделы '!Q258</f>
        <v>0</v>
      </c>
      <c r="R202" s="16">
        <f>'[1]3. разделы '!R258</f>
        <v>17000</v>
      </c>
      <c r="S202" s="16">
        <f>'[1]3. разделы '!S258</f>
        <v>0</v>
      </c>
      <c r="T202" s="16">
        <f>'[1]3. разделы '!T258</f>
        <v>0</v>
      </c>
      <c r="U202" s="16">
        <f>'[1]3. разделы '!U258</f>
        <v>0</v>
      </c>
      <c r="V202" s="16">
        <f>'[1]3. разделы '!V258</f>
        <v>17000</v>
      </c>
      <c r="W202" s="16">
        <f>'[1]3. разделы '!W258</f>
        <v>0</v>
      </c>
      <c r="X202" s="47"/>
    </row>
    <row r="203" spans="1:24" ht="24">
      <c r="A203" s="18" t="s">
        <v>156</v>
      </c>
      <c r="B203" s="13" t="s">
        <v>157</v>
      </c>
      <c r="C203" s="14"/>
      <c r="D203" s="15"/>
      <c r="E203" s="21"/>
      <c r="F203" s="16">
        <f>F204</f>
        <v>1066968.32</v>
      </c>
      <c r="G203" s="16">
        <f t="shared" ref="G203:K206" si="113">G204</f>
        <v>0</v>
      </c>
      <c r="H203" s="16">
        <f t="shared" si="113"/>
        <v>0</v>
      </c>
      <c r="I203" s="16">
        <f t="shared" si="113"/>
        <v>0</v>
      </c>
      <c r="J203" s="16">
        <f t="shared" si="113"/>
        <v>1066968.32</v>
      </c>
      <c r="K203" s="16">
        <f t="shared" si="113"/>
        <v>0</v>
      </c>
      <c r="L203" s="16">
        <f>L204</f>
        <v>1066968.32</v>
      </c>
      <c r="M203" s="16">
        <f t="shared" ref="M203:Q206" si="114">M204</f>
        <v>0</v>
      </c>
      <c r="N203" s="16">
        <f t="shared" si="114"/>
        <v>0</v>
      </c>
      <c r="O203" s="16">
        <f t="shared" si="114"/>
        <v>0</v>
      </c>
      <c r="P203" s="16">
        <f t="shared" si="114"/>
        <v>1066968.32</v>
      </c>
      <c r="Q203" s="16">
        <f t="shared" si="114"/>
        <v>0</v>
      </c>
      <c r="R203" s="16">
        <f>R204</f>
        <v>1066968.32</v>
      </c>
      <c r="S203" s="16">
        <f t="shared" ref="S203:W206" si="115">S204</f>
        <v>0</v>
      </c>
      <c r="T203" s="16">
        <f t="shared" si="115"/>
        <v>0</v>
      </c>
      <c r="U203" s="16">
        <f t="shared" si="115"/>
        <v>0</v>
      </c>
      <c r="V203" s="16">
        <f t="shared" si="115"/>
        <v>1066968.32</v>
      </c>
      <c r="W203" s="16">
        <f t="shared" si="115"/>
        <v>0</v>
      </c>
      <c r="X203" s="47"/>
    </row>
    <row r="204" spans="1:24" ht="24">
      <c r="A204" s="20" t="s">
        <v>158</v>
      </c>
      <c r="B204" s="13" t="s">
        <v>159</v>
      </c>
      <c r="C204" s="14"/>
      <c r="D204" s="15"/>
      <c r="E204" s="21"/>
      <c r="F204" s="16">
        <f>F205</f>
        <v>1066968.32</v>
      </c>
      <c r="G204" s="16">
        <f t="shared" si="113"/>
        <v>0</v>
      </c>
      <c r="H204" s="16">
        <f t="shared" si="113"/>
        <v>0</v>
      </c>
      <c r="I204" s="16">
        <f t="shared" si="113"/>
        <v>0</v>
      </c>
      <c r="J204" s="16">
        <f t="shared" si="113"/>
        <v>1066968.32</v>
      </c>
      <c r="K204" s="16">
        <f t="shared" si="113"/>
        <v>0</v>
      </c>
      <c r="L204" s="16">
        <f>L205</f>
        <v>1066968.32</v>
      </c>
      <c r="M204" s="16">
        <f t="shared" si="114"/>
        <v>0</v>
      </c>
      <c r="N204" s="16">
        <f t="shared" si="114"/>
        <v>0</v>
      </c>
      <c r="O204" s="16">
        <f t="shared" si="114"/>
        <v>0</v>
      </c>
      <c r="P204" s="16">
        <f t="shared" si="114"/>
        <v>1066968.32</v>
      </c>
      <c r="Q204" s="16">
        <f t="shared" si="114"/>
        <v>0</v>
      </c>
      <c r="R204" s="16">
        <f>R205</f>
        <v>1066968.32</v>
      </c>
      <c r="S204" s="16">
        <f t="shared" si="115"/>
        <v>0</v>
      </c>
      <c r="T204" s="16">
        <f t="shared" si="115"/>
        <v>0</v>
      </c>
      <c r="U204" s="16">
        <f t="shared" si="115"/>
        <v>0</v>
      </c>
      <c r="V204" s="16">
        <f t="shared" si="115"/>
        <v>1066968.32</v>
      </c>
      <c r="W204" s="16">
        <f t="shared" si="115"/>
        <v>0</v>
      </c>
      <c r="X204" s="47"/>
    </row>
    <row r="205" spans="1:24" ht="24">
      <c r="A205" s="18" t="s">
        <v>34</v>
      </c>
      <c r="B205" s="13" t="s">
        <v>159</v>
      </c>
      <c r="C205" s="14">
        <v>200</v>
      </c>
      <c r="D205" s="15"/>
      <c r="E205" s="21"/>
      <c r="F205" s="16">
        <f>F206</f>
        <v>1066968.32</v>
      </c>
      <c r="G205" s="16">
        <f t="shared" si="113"/>
        <v>0</v>
      </c>
      <c r="H205" s="16">
        <f t="shared" si="113"/>
        <v>0</v>
      </c>
      <c r="I205" s="16">
        <f t="shared" si="113"/>
        <v>0</v>
      </c>
      <c r="J205" s="16">
        <f t="shared" si="113"/>
        <v>1066968.32</v>
      </c>
      <c r="K205" s="16">
        <f t="shared" si="113"/>
        <v>0</v>
      </c>
      <c r="L205" s="16">
        <f>L206</f>
        <v>1066968.32</v>
      </c>
      <c r="M205" s="16">
        <f t="shared" si="114"/>
        <v>0</v>
      </c>
      <c r="N205" s="16">
        <f t="shared" si="114"/>
        <v>0</v>
      </c>
      <c r="O205" s="16">
        <f t="shared" si="114"/>
        <v>0</v>
      </c>
      <c r="P205" s="16">
        <f t="shared" si="114"/>
        <v>1066968.32</v>
      </c>
      <c r="Q205" s="16">
        <f t="shared" si="114"/>
        <v>0</v>
      </c>
      <c r="R205" s="16">
        <f>R206</f>
        <v>1066968.32</v>
      </c>
      <c r="S205" s="16">
        <f t="shared" si="115"/>
        <v>0</v>
      </c>
      <c r="T205" s="16">
        <f t="shared" si="115"/>
        <v>0</v>
      </c>
      <c r="U205" s="16">
        <f t="shared" si="115"/>
        <v>0</v>
      </c>
      <c r="V205" s="16">
        <f t="shared" si="115"/>
        <v>1066968.32</v>
      </c>
      <c r="W205" s="16">
        <f t="shared" si="115"/>
        <v>0</v>
      </c>
      <c r="X205" s="47"/>
    </row>
    <row r="206" spans="1:24" ht="24">
      <c r="A206" s="18" t="s">
        <v>123</v>
      </c>
      <c r="B206" s="13" t="s">
        <v>159</v>
      </c>
      <c r="C206" s="14">
        <v>200</v>
      </c>
      <c r="D206" s="21" t="s">
        <v>124</v>
      </c>
      <c r="E206" s="21"/>
      <c r="F206" s="16">
        <f>F207</f>
        <v>1066968.32</v>
      </c>
      <c r="G206" s="16">
        <f t="shared" si="113"/>
        <v>0</v>
      </c>
      <c r="H206" s="16">
        <f t="shared" si="113"/>
        <v>0</v>
      </c>
      <c r="I206" s="16">
        <f t="shared" si="113"/>
        <v>0</v>
      </c>
      <c r="J206" s="16">
        <f t="shared" si="113"/>
        <v>1066968.32</v>
      </c>
      <c r="K206" s="16">
        <f t="shared" si="113"/>
        <v>0</v>
      </c>
      <c r="L206" s="16">
        <f>L207</f>
        <v>1066968.32</v>
      </c>
      <c r="M206" s="16">
        <f t="shared" si="114"/>
        <v>0</v>
      </c>
      <c r="N206" s="16">
        <f t="shared" si="114"/>
        <v>0</v>
      </c>
      <c r="O206" s="16">
        <f t="shared" si="114"/>
        <v>0</v>
      </c>
      <c r="P206" s="16">
        <f t="shared" si="114"/>
        <v>1066968.32</v>
      </c>
      <c r="Q206" s="16">
        <f t="shared" si="114"/>
        <v>0</v>
      </c>
      <c r="R206" s="16">
        <f>R207</f>
        <v>1066968.32</v>
      </c>
      <c r="S206" s="16">
        <f t="shared" si="115"/>
        <v>0</v>
      </c>
      <c r="T206" s="16">
        <f t="shared" si="115"/>
        <v>0</v>
      </c>
      <c r="U206" s="16">
        <f t="shared" si="115"/>
        <v>0</v>
      </c>
      <c r="V206" s="16">
        <f t="shared" si="115"/>
        <v>1066968.32</v>
      </c>
      <c r="W206" s="16">
        <f t="shared" si="115"/>
        <v>0</v>
      </c>
      <c r="X206" s="47"/>
    </row>
    <row r="207" spans="1:24" ht="24">
      <c r="A207" s="18" t="s">
        <v>125</v>
      </c>
      <c r="B207" s="13" t="s">
        <v>159</v>
      </c>
      <c r="C207" s="14">
        <v>200</v>
      </c>
      <c r="D207" s="21" t="s">
        <v>124</v>
      </c>
      <c r="E207" s="21" t="s">
        <v>126</v>
      </c>
      <c r="F207" s="16">
        <f>'[1]3. разделы '!F278</f>
        <v>1066968.32</v>
      </c>
      <c r="G207" s="16">
        <f>'[1]3. разделы '!G278</f>
        <v>0</v>
      </c>
      <c r="H207" s="16">
        <f>'[1]3. разделы '!H278</f>
        <v>0</v>
      </c>
      <c r="I207" s="16">
        <f>'[1]3. разделы '!I278</f>
        <v>0</v>
      </c>
      <c r="J207" s="16">
        <f>'[1]3. разделы '!J278</f>
        <v>1066968.32</v>
      </c>
      <c r="K207" s="16">
        <f>'[1]3. разделы '!K278</f>
        <v>0</v>
      </c>
      <c r="L207" s="16">
        <f>'[1]3. разделы '!L278</f>
        <v>1066968.32</v>
      </c>
      <c r="M207" s="16">
        <f>'[1]3. разделы '!M278</f>
        <v>0</v>
      </c>
      <c r="N207" s="16">
        <f>'[1]3. разделы '!N278</f>
        <v>0</v>
      </c>
      <c r="O207" s="16">
        <f>'[1]3. разделы '!O278</f>
        <v>0</v>
      </c>
      <c r="P207" s="16">
        <f>'[1]3. разделы '!P278</f>
        <v>1066968.32</v>
      </c>
      <c r="Q207" s="16">
        <f>'[1]3. разделы '!Q278</f>
        <v>0</v>
      </c>
      <c r="R207" s="16">
        <f>'[1]3. разделы '!R278</f>
        <v>1066968.32</v>
      </c>
      <c r="S207" s="16">
        <f>'[1]3. разделы '!S278</f>
        <v>0</v>
      </c>
      <c r="T207" s="16">
        <f>'[1]3. разделы '!T278</f>
        <v>0</v>
      </c>
      <c r="U207" s="16">
        <f>'[1]3. разделы '!U278</f>
        <v>0</v>
      </c>
      <c r="V207" s="16">
        <f>'[1]3. разделы '!V278</f>
        <v>1066968.32</v>
      </c>
      <c r="W207" s="16">
        <f>'[1]3. разделы '!W278</f>
        <v>0</v>
      </c>
      <c r="X207" s="47"/>
    </row>
    <row r="208" spans="1:24" ht="24">
      <c r="A208" s="20" t="s">
        <v>160</v>
      </c>
      <c r="B208" s="13" t="s">
        <v>161</v>
      </c>
      <c r="C208" s="14"/>
      <c r="D208" s="21"/>
      <c r="E208" s="21"/>
      <c r="F208" s="16">
        <f>F209</f>
        <v>153000</v>
      </c>
      <c r="G208" s="16">
        <f t="shared" ref="G208:W211" si="116">G209</f>
        <v>0</v>
      </c>
      <c r="H208" s="16">
        <f t="shared" si="116"/>
        <v>0</v>
      </c>
      <c r="I208" s="16">
        <f t="shared" si="116"/>
        <v>0</v>
      </c>
      <c r="J208" s="16">
        <f t="shared" si="116"/>
        <v>153000</v>
      </c>
      <c r="K208" s="16">
        <f t="shared" si="116"/>
        <v>0</v>
      </c>
      <c r="L208" s="16">
        <f t="shared" si="116"/>
        <v>153000</v>
      </c>
      <c r="M208" s="16">
        <f t="shared" si="116"/>
        <v>0</v>
      </c>
      <c r="N208" s="16">
        <f t="shared" si="116"/>
        <v>0</v>
      </c>
      <c r="O208" s="16">
        <f t="shared" si="116"/>
        <v>0</v>
      </c>
      <c r="P208" s="16">
        <f t="shared" si="116"/>
        <v>153000</v>
      </c>
      <c r="Q208" s="16">
        <f t="shared" si="116"/>
        <v>0</v>
      </c>
      <c r="R208" s="16">
        <f t="shared" si="116"/>
        <v>153000</v>
      </c>
      <c r="S208" s="16">
        <f t="shared" si="116"/>
        <v>0</v>
      </c>
      <c r="T208" s="16">
        <f t="shared" si="116"/>
        <v>0</v>
      </c>
      <c r="U208" s="16">
        <f t="shared" si="116"/>
        <v>0</v>
      </c>
      <c r="V208" s="16">
        <f t="shared" si="116"/>
        <v>153000</v>
      </c>
      <c r="W208" s="16">
        <f t="shared" si="116"/>
        <v>0</v>
      </c>
      <c r="X208" s="47"/>
    </row>
    <row r="209" spans="1:24" ht="36">
      <c r="A209" s="20" t="s">
        <v>162</v>
      </c>
      <c r="B209" s="13" t="s">
        <v>163</v>
      </c>
      <c r="C209" s="14"/>
      <c r="D209" s="21"/>
      <c r="E209" s="21"/>
      <c r="F209" s="16">
        <f>F210</f>
        <v>153000</v>
      </c>
      <c r="G209" s="16">
        <f t="shared" si="116"/>
        <v>0</v>
      </c>
      <c r="H209" s="16">
        <f t="shared" si="116"/>
        <v>0</v>
      </c>
      <c r="I209" s="16">
        <f t="shared" si="116"/>
        <v>0</v>
      </c>
      <c r="J209" s="16">
        <f t="shared" si="116"/>
        <v>153000</v>
      </c>
      <c r="K209" s="16">
        <f t="shared" si="116"/>
        <v>0</v>
      </c>
      <c r="L209" s="16">
        <f t="shared" si="116"/>
        <v>153000</v>
      </c>
      <c r="M209" s="16">
        <f t="shared" si="116"/>
        <v>0</v>
      </c>
      <c r="N209" s="16">
        <f t="shared" si="116"/>
        <v>0</v>
      </c>
      <c r="O209" s="16">
        <f t="shared" si="116"/>
        <v>0</v>
      </c>
      <c r="P209" s="16">
        <f t="shared" si="116"/>
        <v>153000</v>
      </c>
      <c r="Q209" s="16">
        <f t="shared" si="116"/>
        <v>0</v>
      </c>
      <c r="R209" s="16">
        <f t="shared" si="116"/>
        <v>153000</v>
      </c>
      <c r="S209" s="16">
        <f t="shared" si="116"/>
        <v>0</v>
      </c>
      <c r="T209" s="16">
        <f t="shared" si="116"/>
        <v>0</v>
      </c>
      <c r="U209" s="16">
        <f t="shared" si="116"/>
        <v>0</v>
      </c>
      <c r="V209" s="16">
        <f t="shared" si="116"/>
        <v>153000</v>
      </c>
      <c r="W209" s="16">
        <f t="shared" si="116"/>
        <v>0</v>
      </c>
      <c r="X209" s="47"/>
    </row>
    <row r="210" spans="1:24" ht="24">
      <c r="A210" s="18" t="s">
        <v>34</v>
      </c>
      <c r="B210" s="13" t="s">
        <v>163</v>
      </c>
      <c r="C210" s="14">
        <v>200</v>
      </c>
      <c r="D210" s="21"/>
      <c r="E210" s="21"/>
      <c r="F210" s="16">
        <f>F211</f>
        <v>153000</v>
      </c>
      <c r="G210" s="16">
        <f t="shared" si="116"/>
        <v>0</v>
      </c>
      <c r="H210" s="16">
        <f t="shared" si="116"/>
        <v>0</v>
      </c>
      <c r="I210" s="16">
        <f t="shared" si="116"/>
        <v>0</v>
      </c>
      <c r="J210" s="16">
        <f t="shared" si="116"/>
        <v>153000</v>
      </c>
      <c r="K210" s="16">
        <f t="shared" si="116"/>
        <v>0</v>
      </c>
      <c r="L210" s="16">
        <f t="shared" si="116"/>
        <v>153000</v>
      </c>
      <c r="M210" s="16">
        <f t="shared" si="116"/>
        <v>0</v>
      </c>
      <c r="N210" s="16">
        <f t="shared" si="116"/>
        <v>0</v>
      </c>
      <c r="O210" s="16">
        <f t="shared" si="116"/>
        <v>0</v>
      </c>
      <c r="P210" s="16">
        <f t="shared" si="116"/>
        <v>153000</v>
      </c>
      <c r="Q210" s="16">
        <f t="shared" si="116"/>
        <v>0</v>
      </c>
      <c r="R210" s="16">
        <f t="shared" si="116"/>
        <v>153000</v>
      </c>
      <c r="S210" s="16">
        <f t="shared" si="116"/>
        <v>0</v>
      </c>
      <c r="T210" s="16">
        <f t="shared" si="116"/>
        <v>0</v>
      </c>
      <c r="U210" s="16">
        <f t="shared" si="116"/>
        <v>0</v>
      </c>
      <c r="V210" s="16">
        <f t="shared" si="116"/>
        <v>153000</v>
      </c>
      <c r="W210" s="16">
        <f t="shared" si="116"/>
        <v>0</v>
      </c>
      <c r="X210" s="47"/>
    </row>
    <row r="211" spans="1:24" ht="24">
      <c r="A211" s="18" t="s">
        <v>123</v>
      </c>
      <c r="B211" s="13" t="s">
        <v>163</v>
      </c>
      <c r="C211" s="14">
        <v>200</v>
      </c>
      <c r="D211" s="21" t="s">
        <v>124</v>
      </c>
      <c r="E211" s="21"/>
      <c r="F211" s="16">
        <f>F212</f>
        <v>153000</v>
      </c>
      <c r="G211" s="16">
        <f t="shared" si="116"/>
        <v>0</v>
      </c>
      <c r="H211" s="16">
        <f t="shared" si="116"/>
        <v>0</v>
      </c>
      <c r="I211" s="16">
        <f t="shared" si="116"/>
        <v>0</v>
      </c>
      <c r="J211" s="16">
        <f t="shared" si="116"/>
        <v>153000</v>
      </c>
      <c r="K211" s="16">
        <f t="shared" si="116"/>
        <v>0</v>
      </c>
      <c r="L211" s="16">
        <f t="shared" si="116"/>
        <v>153000</v>
      </c>
      <c r="M211" s="16">
        <f t="shared" si="116"/>
        <v>0</v>
      </c>
      <c r="N211" s="16">
        <f t="shared" si="116"/>
        <v>0</v>
      </c>
      <c r="O211" s="16">
        <f t="shared" si="116"/>
        <v>0</v>
      </c>
      <c r="P211" s="16">
        <f t="shared" si="116"/>
        <v>153000</v>
      </c>
      <c r="Q211" s="16">
        <f t="shared" si="116"/>
        <v>0</v>
      </c>
      <c r="R211" s="16">
        <f t="shared" si="116"/>
        <v>153000</v>
      </c>
      <c r="S211" s="16">
        <f t="shared" si="116"/>
        <v>0</v>
      </c>
      <c r="T211" s="16">
        <f t="shared" si="116"/>
        <v>0</v>
      </c>
      <c r="U211" s="16">
        <f t="shared" si="116"/>
        <v>0</v>
      </c>
      <c r="V211" s="16">
        <f t="shared" si="116"/>
        <v>153000</v>
      </c>
      <c r="W211" s="16">
        <f t="shared" si="116"/>
        <v>0</v>
      </c>
      <c r="X211" s="47"/>
    </row>
    <row r="212" spans="1:24" ht="36">
      <c r="A212" s="18" t="s">
        <v>153</v>
      </c>
      <c r="B212" s="13" t="s">
        <v>163</v>
      </c>
      <c r="C212" s="14">
        <v>200</v>
      </c>
      <c r="D212" s="21" t="s">
        <v>124</v>
      </c>
      <c r="E212" s="21" t="s">
        <v>100</v>
      </c>
      <c r="F212" s="16">
        <f>'[1]3. разделы '!F261</f>
        <v>153000</v>
      </c>
      <c r="G212" s="16">
        <f>'[1]3. разделы '!G261</f>
        <v>0</v>
      </c>
      <c r="H212" s="16">
        <f>'[1]3. разделы '!H261</f>
        <v>0</v>
      </c>
      <c r="I212" s="16">
        <f>'[1]3. разделы '!I261</f>
        <v>0</v>
      </c>
      <c r="J212" s="16">
        <f>'[1]3. разделы '!J261</f>
        <v>153000</v>
      </c>
      <c r="K212" s="16">
        <f>'[1]3. разделы '!K261</f>
        <v>0</v>
      </c>
      <c r="L212" s="16">
        <f>'[1]3. разделы '!L261</f>
        <v>153000</v>
      </c>
      <c r="M212" s="16">
        <f>'[1]3. разделы '!M261</f>
        <v>0</v>
      </c>
      <c r="N212" s="16">
        <f>'[1]3. разделы '!N261</f>
        <v>0</v>
      </c>
      <c r="O212" s="16">
        <f>'[1]3. разделы '!O261</f>
        <v>0</v>
      </c>
      <c r="P212" s="16">
        <f>'[1]3. разделы '!P261</f>
        <v>153000</v>
      </c>
      <c r="Q212" s="16">
        <f>'[1]3. разделы '!Q261</f>
        <v>0</v>
      </c>
      <c r="R212" s="16">
        <f>'[1]3. разделы '!R261</f>
        <v>153000</v>
      </c>
      <c r="S212" s="16">
        <f>'[1]3. разделы '!S261</f>
        <v>0</v>
      </c>
      <c r="T212" s="16">
        <f>'[1]3. разделы '!T261</f>
        <v>0</v>
      </c>
      <c r="U212" s="16">
        <f>'[1]3. разделы '!U261</f>
        <v>0</v>
      </c>
      <c r="V212" s="16">
        <f>'[1]3. разделы '!V261</f>
        <v>153000</v>
      </c>
      <c r="W212" s="16">
        <f>'[1]3. разделы '!W261</f>
        <v>0</v>
      </c>
      <c r="X212" s="47"/>
    </row>
    <row r="213" spans="1:24" ht="36">
      <c r="A213" s="20" t="s">
        <v>164</v>
      </c>
      <c r="B213" s="13" t="s">
        <v>165</v>
      </c>
      <c r="C213" s="14"/>
      <c r="D213" s="21"/>
      <c r="E213" s="21"/>
      <c r="F213" s="16">
        <f>F214</f>
        <v>150000</v>
      </c>
      <c r="G213" s="16">
        <f t="shared" ref="G213:W216" si="117">G214</f>
        <v>0</v>
      </c>
      <c r="H213" s="16">
        <f t="shared" si="117"/>
        <v>0</v>
      </c>
      <c r="I213" s="16">
        <f t="shared" si="117"/>
        <v>0</v>
      </c>
      <c r="J213" s="16">
        <f t="shared" si="117"/>
        <v>150000</v>
      </c>
      <c r="K213" s="16">
        <f t="shared" si="117"/>
        <v>0</v>
      </c>
      <c r="L213" s="16">
        <f t="shared" si="117"/>
        <v>150000</v>
      </c>
      <c r="M213" s="16">
        <f t="shared" si="117"/>
        <v>0</v>
      </c>
      <c r="N213" s="16">
        <f t="shared" si="117"/>
        <v>0</v>
      </c>
      <c r="O213" s="16">
        <f t="shared" si="117"/>
        <v>0</v>
      </c>
      <c r="P213" s="16">
        <f t="shared" si="117"/>
        <v>150000</v>
      </c>
      <c r="Q213" s="16">
        <f t="shared" si="117"/>
        <v>0</v>
      </c>
      <c r="R213" s="16">
        <f t="shared" si="117"/>
        <v>150000</v>
      </c>
      <c r="S213" s="16">
        <f t="shared" si="117"/>
        <v>0</v>
      </c>
      <c r="T213" s="16">
        <f t="shared" si="117"/>
        <v>0</v>
      </c>
      <c r="U213" s="16">
        <f t="shared" si="117"/>
        <v>0</v>
      </c>
      <c r="V213" s="16">
        <f t="shared" si="117"/>
        <v>150000</v>
      </c>
      <c r="W213" s="16">
        <f t="shared" si="117"/>
        <v>0</v>
      </c>
      <c r="X213" s="47"/>
    </row>
    <row r="214" spans="1:24" ht="36">
      <c r="A214" s="20" t="s">
        <v>166</v>
      </c>
      <c r="B214" s="13" t="s">
        <v>167</v>
      </c>
      <c r="C214" s="14"/>
      <c r="D214" s="21"/>
      <c r="E214" s="21"/>
      <c r="F214" s="16">
        <f>F215</f>
        <v>150000</v>
      </c>
      <c r="G214" s="16">
        <f t="shared" si="117"/>
        <v>0</v>
      </c>
      <c r="H214" s="16">
        <f t="shared" si="117"/>
        <v>0</v>
      </c>
      <c r="I214" s="16">
        <f t="shared" si="117"/>
        <v>0</v>
      </c>
      <c r="J214" s="16">
        <f t="shared" si="117"/>
        <v>150000</v>
      </c>
      <c r="K214" s="16">
        <f t="shared" si="117"/>
        <v>0</v>
      </c>
      <c r="L214" s="16">
        <f t="shared" si="117"/>
        <v>150000</v>
      </c>
      <c r="M214" s="16">
        <f t="shared" si="117"/>
        <v>0</v>
      </c>
      <c r="N214" s="16">
        <f t="shared" si="117"/>
        <v>0</v>
      </c>
      <c r="O214" s="16">
        <f t="shared" si="117"/>
        <v>0</v>
      </c>
      <c r="P214" s="16">
        <f t="shared" si="117"/>
        <v>150000</v>
      </c>
      <c r="Q214" s="16">
        <f t="shared" si="117"/>
        <v>0</v>
      </c>
      <c r="R214" s="16">
        <f t="shared" si="117"/>
        <v>150000</v>
      </c>
      <c r="S214" s="16">
        <f t="shared" si="117"/>
        <v>0</v>
      </c>
      <c r="T214" s="16">
        <f t="shared" si="117"/>
        <v>0</v>
      </c>
      <c r="U214" s="16">
        <f t="shared" si="117"/>
        <v>0</v>
      </c>
      <c r="V214" s="16">
        <f t="shared" si="117"/>
        <v>150000</v>
      </c>
      <c r="W214" s="16">
        <f t="shared" si="117"/>
        <v>0</v>
      </c>
      <c r="X214" s="47"/>
    </row>
    <row r="215" spans="1:24" ht="24">
      <c r="A215" s="18" t="s">
        <v>34</v>
      </c>
      <c r="B215" s="13" t="s">
        <v>167</v>
      </c>
      <c r="C215" s="14">
        <v>200</v>
      </c>
      <c r="D215" s="21"/>
      <c r="E215" s="21"/>
      <c r="F215" s="16">
        <f>F216</f>
        <v>150000</v>
      </c>
      <c r="G215" s="16">
        <f t="shared" si="117"/>
        <v>0</v>
      </c>
      <c r="H215" s="16">
        <f t="shared" si="117"/>
        <v>0</v>
      </c>
      <c r="I215" s="16">
        <f t="shared" si="117"/>
        <v>0</v>
      </c>
      <c r="J215" s="16">
        <f t="shared" si="117"/>
        <v>150000</v>
      </c>
      <c r="K215" s="16">
        <f t="shared" si="117"/>
        <v>0</v>
      </c>
      <c r="L215" s="16">
        <f t="shared" si="117"/>
        <v>150000</v>
      </c>
      <c r="M215" s="16">
        <f t="shared" si="117"/>
        <v>0</v>
      </c>
      <c r="N215" s="16">
        <f t="shared" si="117"/>
        <v>0</v>
      </c>
      <c r="O215" s="16">
        <f t="shared" si="117"/>
        <v>0</v>
      </c>
      <c r="P215" s="16">
        <f t="shared" si="117"/>
        <v>150000</v>
      </c>
      <c r="Q215" s="16">
        <f t="shared" si="117"/>
        <v>0</v>
      </c>
      <c r="R215" s="16">
        <f t="shared" si="117"/>
        <v>150000</v>
      </c>
      <c r="S215" s="16">
        <f t="shared" si="117"/>
        <v>0</v>
      </c>
      <c r="T215" s="16">
        <f t="shared" si="117"/>
        <v>0</v>
      </c>
      <c r="U215" s="16">
        <f t="shared" si="117"/>
        <v>0</v>
      </c>
      <c r="V215" s="16">
        <f t="shared" si="117"/>
        <v>150000</v>
      </c>
      <c r="W215" s="16">
        <f t="shared" si="117"/>
        <v>0</v>
      </c>
      <c r="X215" s="47"/>
    </row>
    <row r="216" spans="1:24" ht="24">
      <c r="A216" s="18" t="s">
        <v>123</v>
      </c>
      <c r="B216" s="13" t="s">
        <v>167</v>
      </c>
      <c r="C216" s="14">
        <v>200</v>
      </c>
      <c r="D216" s="21" t="s">
        <v>124</v>
      </c>
      <c r="E216" s="21"/>
      <c r="F216" s="16">
        <f>F217</f>
        <v>150000</v>
      </c>
      <c r="G216" s="16">
        <f t="shared" si="117"/>
        <v>0</v>
      </c>
      <c r="H216" s="16">
        <f t="shared" si="117"/>
        <v>0</v>
      </c>
      <c r="I216" s="16">
        <f t="shared" si="117"/>
        <v>0</v>
      </c>
      <c r="J216" s="16">
        <f t="shared" si="117"/>
        <v>150000</v>
      </c>
      <c r="K216" s="16">
        <f t="shared" si="117"/>
        <v>0</v>
      </c>
      <c r="L216" s="16">
        <f t="shared" si="117"/>
        <v>150000</v>
      </c>
      <c r="M216" s="16">
        <f t="shared" si="117"/>
        <v>0</v>
      </c>
      <c r="N216" s="16">
        <f t="shared" si="117"/>
        <v>0</v>
      </c>
      <c r="O216" s="16">
        <f t="shared" si="117"/>
        <v>0</v>
      </c>
      <c r="P216" s="16">
        <f t="shared" si="117"/>
        <v>150000</v>
      </c>
      <c r="Q216" s="16">
        <f t="shared" si="117"/>
        <v>0</v>
      </c>
      <c r="R216" s="16">
        <f t="shared" si="117"/>
        <v>150000</v>
      </c>
      <c r="S216" s="16">
        <f t="shared" si="117"/>
        <v>0</v>
      </c>
      <c r="T216" s="16">
        <f t="shared" si="117"/>
        <v>0</v>
      </c>
      <c r="U216" s="16">
        <f t="shared" si="117"/>
        <v>0</v>
      </c>
      <c r="V216" s="16">
        <f t="shared" si="117"/>
        <v>150000</v>
      </c>
      <c r="W216" s="16">
        <f t="shared" si="117"/>
        <v>0</v>
      </c>
      <c r="X216" s="47"/>
    </row>
    <row r="217" spans="1:24">
      <c r="A217" s="18" t="s">
        <v>168</v>
      </c>
      <c r="B217" s="13" t="s">
        <v>167</v>
      </c>
      <c r="C217" s="14">
        <v>200</v>
      </c>
      <c r="D217" s="21" t="s">
        <v>124</v>
      </c>
      <c r="E217" s="21" t="s">
        <v>169</v>
      </c>
      <c r="F217" s="16">
        <f>'[1]3. разделы '!F245</f>
        <v>150000</v>
      </c>
      <c r="G217" s="16">
        <f>'[1]3. разделы '!G245</f>
        <v>0</v>
      </c>
      <c r="H217" s="16">
        <f>'[1]3. разделы '!H245</f>
        <v>0</v>
      </c>
      <c r="I217" s="16">
        <f>'[1]3. разделы '!I245</f>
        <v>0</v>
      </c>
      <c r="J217" s="16">
        <f>'[1]3. разделы '!J245</f>
        <v>150000</v>
      </c>
      <c r="K217" s="16">
        <f>'[1]3. разделы '!K245</f>
        <v>0</v>
      </c>
      <c r="L217" s="16">
        <f>'[1]3. разделы '!L245</f>
        <v>150000</v>
      </c>
      <c r="M217" s="16">
        <f>'[1]3. разделы '!M245</f>
        <v>0</v>
      </c>
      <c r="N217" s="16">
        <f>'[1]3. разделы '!N245</f>
        <v>0</v>
      </c>
      <c r="O217" s="16">
        <f>'[1]3. разделы '!O245</f>
        <v>0</v>
      </c>
      <c r="P217" s="16">
        <f>'[1]3. разделы '!P245</f>
        <v>150000</v>
      </c>
      <c r="Q217" s="16">
        <f>'[1]3. разделы '!Q245</f>
        <v>0</v>
      </c>
      <c r="R217" s="16">
        <f>'[1]3. разделы '!R245</f>
        <v>150000</v>
      </c>
      <c r="S217" s="16">
        <f>'[1]3. разделы '!S245</f>
        <v>0</v>
      </c>
      <c r="T217" s="16">
        <f>'[1]3. разделы '!T245</f>
        <v>0</v>
      </c>
      <c r="U217" s="16">
        <f>'[1]3. разделы '!U245</f>
        <v>0</v>
      </c>
      <c r="V217" s="16">
        <f>'[1]3. разделы '!V245</f>
        <v>150000</v>
      </c>
      <c r="W217" s="16">
        <f>'[1]3. разделы '!W245</f>
        <v>0</v>
      </c>
      <c r="X217" s="47"/>
    </row>
    <row r="218" spans="1:24" ht="24">
      <c r="A218" s="20" t="s">
        <v>170</v>
      </c>
      <c r="B218" s="13" t="s">
        <v>171</v>
      </c>
      <c r="C218" s="14"/>
      <c r="D218" s="21"/>
      <c r="E218" s="21"/>
      <c r="F218" s="16">
        <f>F219+F224</f>
        <v>661400</v>
      </c>
      <c r="G218" s="16">
        <f t="shared" ref="G218:W218" si="118">G219+G224</f>
        <v>0</v>
      </c>
      <c r="H218" s="16">
        <f t="shared" si="118"/>
        <v>0</v>
      </c>
      <c r="I218" s="16">
        <f t="shared" si="118"/>
        <v>0</v>
      </c>
      <c r="J218" s="16">
        <f t="shared" si="118"/>
        <v>661400</v>
      </c>
      <c r="K218" s="16">
        <f t="shared" si="118"/>
        <v>0</v>
      </c>
      <c r="L218" s="16">
        <f t="shared" si="118"/>
        <v>661400</v>
      </c>
      <c r="M218" s="16">
        <f t="shared" si="118"/>
        <v>0</v>
      </c>
      <c r="N218" s="16">
        <f t="shared" si="118"/>
        <v>0</v>
      </c>
      <c r="O218" s="16">
        <f t="shared" si="118"/>
        <v>0</v>
      </c>
      <c r="P218" s="16">
        <f t="shared" si="118"/>
        <v>661400</v>
      </c>
      <c r="Q218" s="16">
        <f t="shared" si="118"/>
        <v>0</v>
      </c>
      <c r="R218" s="16">
        <f t="shared" si="118"/>
        <v>661400</v>
      </c>
      <c r="S218" s="16">
        <f t="shared" si="118"/>
        <v>0</v>
      </c>
      <c r="T218" s="16">
        <f t="shared" si="118"/>
        <v>0</v>
      </c>
      <c r="U218" s="16">
        <f t="shared" si="118"/>
        <v>0</v>
      </c>
      <c r="V218" s="16">
        <f t="shared" si="118"/>
        <v>661400</v>
      </c>
      <c r="W218" s="16">
        <f t="shared" si="118"/>
        <v>0</v>
      </c>
      <c r="X218" s="47"/>
    </row>
    <row r="219" spans="1:24" ht="24">
      <c r="A219" s="18" t="s">
        <v>172</v>
      </c>
      <c r="B219" s="13" t="s">
        <v>173</v>
      </c>
      <c r="C219" s="14"/>
      <c r="D219" s="21"/>
      <c r="E219" s="21"/>
      <c r="F219" s="16">
        <f>F220</f>
        <v>17000</v>
      </c>
      <c r="G219" s="16">
        <f t="shared" ref="G219:W220" si="119">G220</f>
        <v>0</v>
      </c>
      <c r="H219" s="16">
        <f t="shared" si="119"/>
        <v>0</v>
      </c>
      <c r="I219" s="16">
        <f t="shared" si="119"/>
        <v>0</v>
      </c>
      <c r="J219" s="16">
        <f t="shared" si="119"/>
        <v>17000</v>
      </c>
      <c r="K219" s="16">
        <f t="shared" si="119"/>
        <v>0</v>
      </c>
      <c r="L219" s="16">
        <f t="shared" si="119"/>
        <v>17000</v>
      </c>
      <c r="M219" s="16">
        <f t="shared" si="119"/>
        <v>0</v>
      </c>
      <c r="N219" s="16">
        <f t="shared" si="119"/>
        <v>0</v>
      </c>
      <c r="O219" s="16">
        <f t="shared" si="119"/>
        <v>0</v>
      </c>
      <c r="P219" s="16">
        <f t="shared" si="119"/>
        <v>17000</v>
      </c>
      <c r="Q219" s="16">
        <f t="shared" si="119"/>
        <v>0</v>
      </c>
      <c r="R219" s="16">
        <f t="shared" si="119"/>
        <v>17000</v>
      </c>
      <c r="S219" s="16">
        <f t="shared" si="119"/>
        <v>0</v>
      </c>
      <c r="T219" s="16">
        <f t="shared" si="119"/>
        <v>0</v>
      </c>
      <c r="U219" s="16">
        <f t="shared" si="119"/>
        <v>0</v>
      </c>
      <c r="V219" s="16">
        <f t="shared" si="119"/>
        <v>17000</v>
      </c>
      <c r="W219" s="16">
        <f t="shared" si="119"/>
        <v>0</v>
      </c>
      <c r="X219" s="47"/>
    </row>
    <row r="220" spans="1:24" ht="24">
      <c r="A220" s="18" t="s">
        <v>34</v>
      </c>
      <c r="B220" s="13" t="s">
        <v>173</v>
      </c>
      <c r="C220" s="14">
        <v>200</v>
      </c>
      <c r="D220" s="21"/>
      <c r="E220" s="21"/>
      <c r="F220" s="16">
        <f>F221</f>
        <v>17000</v>
      </c>
      <c r="G220" s="16">
        <f t="shared" si="119"/>
        <v>0</v>
      </c>
      <c r="H220" s="16">
        <f t="shared" si="119"/>
        <v>0</v>
      </c>
      <c r="I220" s="16">
        <f t="shared" si="119"/>
        <v>0</v>
      </c>
      <c r="J220" s="16">
        <f t="shared" si="119"/>
        <v>17000</v>
      </c>
      <c r="K220" s="16">
        <f t="shared" si="119"/>
        <v>0</v>
      </c>
      <c r="L220" s="16">
        <f t="shared" si="119"/>
        <v>17000</v>
      </c>
      <c r="M220" s="16">
        <f t="shared" si="119"/>
        <v>0</v>
      </c>
      <c r="N220" s="16">
        <f t="shared" si="119"/>
        <v>0</v>
      </c>
      <c r="O220" s="16">
        <f t="shared" si="119"/>
        <v>0</v>
      </c>
      <c r="P220" s="16">
        <f t="shared" si="119"/>
        <v>17000</v>
      </c>
      <c r="Q220" s="16">
        <f t="shared" si="119"/>
        <v>0</v>
      </c>
      <c r="R220" s="16">
        <f t="shared" si="119"/>
        <v>17000</v>
      </c>
      <c r="S220" s="16">
        <f t="shared" si="119"/>
        <v>0</v>
      </c>
      <c r="T220" s="16">
        <f t="shared" si="119"/>
        <v>0</v>
      </c>
      <c r="U220" s="16">
        <f t="shared" si="119"/>
        <v>0</v>
      </c>
      <c r="V220" s="16">
        <f t="shared" si="119"/>
        <v>17000</v>
      </c>
      <c r="W220" s="16">
        <f t="shared" si="119"/>
        <v>0</v>
      </c>
      <c r="X220" s="47"/>
    </row>
    <row r="221" spans="1:24" ht="24">
      <c r="A221" s="18" t="s">
        <v>123</v>
      </c>
      <c r="B221" s="13" t="s">
        <v>173</v>
      </c>
      <c r="C221" s="14">
        <v>200</v>
      </c>
      <c r="D221" s="21" t="s">
        <v>124</v>
      </c>
      <c r="E221" s="21"/>
      <c r="F221" s="16">
        <f>F222+F223</f>
        <v>17000</v>
      </c>
      <c r="G221" s="16">
        <f t="shared" ref="G221:W221" si="120">G222+G223</f>
        <v>0</v>
      </c>
      <c r="H221" s="16">
        <f t="shared" si="120"/>
        <v>0</v>
      </c>
      <c r="I221" s="16">
        <f t="shared" si="120"/>
        <v>0</v>
      </c>
      <c r="J221" s="16">
        <f t="shared" si="120"/>
        <v>17000</v>
      </c>
      <c r="K221" s="16">
        <f t="shared" si="120"/>
        <v>0</v>
      </c>
      <c r="L221" s="16">
        <f t="shared" si="120"/>
        <v>17000</v>
      </c>
      <c r="M221" s="16">
        <f t="shared" si="120"/>
        <v>0</v>
      </c>
      <c r="N221" s="16">
        <f t="shared" si="120"/>
        <v>0</v>
      </c>
      <c r="O221" s="16">
        <f t="shared" si="120"/>
        <v>0</v>
      </c>
      <c r="P221" s="16">
        <f t="shared" si="120"/>
        <v>17000</v>
      </c>
      <c r="Q221" s="16">
        <f t="shared" si="120"/>
        <v>0</v>
      </c>
      <c r="R221" s="16">
        <f t="shared" si="120"/>
        <v>17000</v>
      </c>
      <c r="S221" s="16">
        <f t="shared" si="120"/>
        <v>0</v>
      </c>
      <c r="T221" s="16">
        <f t="shared" si="120"/>
        <v>0</v>
      </c>
      <c r="U221" s="16">
        <f t="shared" si="120"/>
        <v>0</v>
      </c>
      <c r="V221" s="16">
        <f t="shared" si="120"/>
        <v>17000</v>
      </c>
      <c r="W221" s="16">
        <f t="shared" si="120"/>
        <v>0</v>
      </c>
      <c r="X221" s="47"/>
    </row>
    <row r="222" spans="1:24">
      <c r="A222" s="18" t="s">
        <v>168</v>
      </c>
      <c r="B222" s="13" t="s">
        <v>173</v>
      </c>
      <c r="C222" s="14">
        <v>200</v>
      </c>
      <c r="D222" s="21" t="s">
        <v>124</v>
      </c>
      <c r="E222" s="21" t="s">
        <v>169</v>
      </c>
      <c r="F222" s="16">
        <f>'[1]3. разделы '!F248</f>
        <v>12000</v>
      </c>
      <c r="G222" s="16">
        <f>'[1]3. разделы '!G248</f>
        <v>0</v>
      </c>
      <c r="H222" s="16">
        <f>'[1]3. разделы '!H248</f>
        <v>0</v>
      </c>
      <c r="I222" s="16">
        <f>'[1]3. разделы '!I248</f>
        <v>0</v>
      </c>
      <c r="J222" s="16">
        <f>'[1]3. разделы '!J248</f>
        <v>12000</v>
      </c>
      <c r="K222" s="16">
        <f>'[1]3. разделы '!K248</f>
        <v>0</v>
      </c>
      <c r="L222" s="16">
        <f>'[1]3. разделы '!L248</f>
        <v>12000</v>
      </c>
      <c r="M222" s="16">
        <f>'[1]3. разделы '!M248</f>
        <v>0</v>
      </c>
      <c r="N222" s="16">
        <f>'[1]3. разделы '!N248</f>
        <v>0</v>
      </c>
      <c r="O222" s="16">
        <f>'[1]3. разделы '!O248</f>
        <v>0</v>
      </c>
      <c r="P222" s="16">
        <f>'[1]3. разделы '!P248</f>
        <v>12000</v>
      </c>
      <c r="Q222" s="16">
        <f>'[1]3. разделы '!Q248</f>
        <v>0</v>
      </c>
      <c r="R222" s="16">
        <f>'[1]3. разделы '!R248</f>
        <v>12000</v>
      </c>
      <c r="S222" s="16">
        <f>'[1]3. разделы '!S248</f>
        <v>0</v>
      </c>
      <c r="T222" s="16">
        <f>'[1]3. разделы '!T248</f>
        <v>0</v>
      </c>
      <c r="U222" s="16">
        <f>'[1]3. разделы '!U248</f>
        <v>0</v>
      </c>
      <c r="V222" s="16">
        <f>'[1]3. разделы '!V248</f>
        <v>12000</v>
      </c>
      <c r="W222" s="16">
        <f>'[1]3. разделы '!W248</f>
        <v>0</v>
      </c>
      <c r="X222" s="47"/>
    </row>
    <row r="223" spans="1:24" ht="36">
      <c r="A223" s="18" t="s">
        <v>153</v>
      </c>
      <c r="B223" s="13" t="s">
        <v>173</v>
      </c>
      <c r="C223" s="14">
        <v>200</v>
      </c>
      <c r="D223" s="21" t="s">
        <v>124</v>
      </c>
      <c r="E223" s="21" t="s">
        <v>100</v>
      </c>
      <c r="F223" s="16">
        <f>'[1]3. разделы '!F264</f>
        <v>5000</v>
      </c>
      <c r="G223" s="16">
        <f>'[1]3. разделы '!G264</f>
        <v>0</v>
      </c>
      <c r="H223" s="16">
        <f>'[1]3. разделы '!H264</f>
        <v>0</v>
      </c>
      <c r="I223" s="16">
        <f>'[1]3. разделы '!I264</f>
        <v>0</v>
      </c>
      <c r="J223" s="16">
        <f>'[1]3. разделы '!J264</f>
        <v>5000</v>
      </c>
      <c r="K223" s="16">
        <f>'[1]3. разделы '!K264</f>
        <v>0</v>
      </c>
      <c r="L223" s="16">
        <f>'[1]3. разделы '!L264</f>
        <v>5000</v>
      </c>
      <c r="M223" s="16">
        <f>'[1]3. разделы '!M264</f>
        <v>0</v>
      </c>
      <c r="N223" s="16">
        <f>'[1]3. разделы '!N264</f>
        <v>0</v>
      </c>
      <c r="O223" s="16">
        <f>'[1]3. разделы '!O264</f>
        <v>0</v>
      </c>
      <c r="P223" s="16">
        <f>'[1]3. разделы '!P264</f>
        <v>5000</v>
      </c>
      <c r="Q223" s="16">
        <f>'[1]3. разделы '!Q264</f>
        <v>0</v>
      </c>
      <c r="R223" s="16">
        <f>'[1]3. разделы '!R264</f>
        <v>5000</v>
      </c>
      <c r="S223" s="16">
        <f>'[1]3. разделы '!S264</f>
        <v>0</v>
      </c>
      <c r="T223" s="16">
        <f>'[1]3. разделы '!T264</f>
        <v>0</v>
      </c>
      <c r="U223" s="16">
        <f>'[1]3. разделы '!U264</f>
        <v>0</v>
      </c>
      <c r="V223" s="16">
        <f>'[1]3. разделы '!V264</f>
        <v>5000</v>
      </c>
      <c r="W223" s="16">
        <f>'[1]3. разделы '!W264</f>
        <v>0</v>
      </c>
      <c r="X223" s="47"/>
    </row>
    <row r="224" spans="1:24">
      <c r="A224" s="18" t="s">
        <v>174</v>
      </c>
      <c r="B224" s="13" t="s">
        <v>175</v>
      </c>
      <c r="C224" s="14"/>
      <c r="D224" s="15"/>
      <c r="E224" s="21"/>
      <c r="F224" s="16">
        <f>F225</f>
        <v>644400</v>
      </c>
      <c r="G224" s="16">
        <f t="shared" ref="G224:K226" si="121">G225</f>
        <v>0</v>
      </c>
      <c r="H224" s="16">
        <f t="shared" si="121"/>
        <v>0</v>
      </c>
      <c r="I224" s="16">
        <f t="shared" si="121"/>
        <v>0</v>
      </c>
      <c r="J224" s="16">
        <f t="shared" si="121"/>
        <v>644400</v>
      </c>
      <c r="K224" s="16">
        <f t="shared" si="121"/>
        <v>0</v>
      </c>
      <c r="L224" s="16">
        <f>L225</f>
        <v>644400</v>
      </c>
      <c r="M224" s="16">
        <f t="shared" ref="M224:Q226" si="122">M225</f>
        <v>0</v>
      </c>
      <c r="N224" s="16">
        <f t="shared" si="122"/>
        <v>0</v>
      </c>
      <c r="O224" s="16">
        <f t="shared" si="122"/>
        <v>0</v>
      </c>
      <c r="P224" s="16">
        <f t="shared" si="122"/>
        <v>644400</v>
      </c>
      <c r="Q224" s="16">
        <f t="shared" si="122"/>
        <v>0</v>
      </c>
      <c r="R224" s="16">
        <f>R225</f>
        <v>644400</v>
      </c>
      <c r="S224" s="16">
        <f t="shared" ref="S224:W226" si="123">S225</f>
        <v>0</v>
      </c>
      <c r="T224" s="16">
        <f t="shared" si="123"/>
        <v>0</v>
      </c>
      <c r="U224" s="16">
        <f t="shared" si="123"/>
        <v>0</v>
      </c>
      <c r="V224" s="16">
        <f t="shared" si="123"/>
        <v>644400</v>
      </c>
      <c r="W224" s="16">
        <f t="shared" si="123"/>
        <v>0</v>
      </c>
      <c r="X224" s="47"/>
    </row>
    <row r="225" spans="1:24" ht="24">
      <c r="A225" s="18" t="s">
        <v>34</v>
      </c>
      <c r="B225" s="13" t="s">
        <v>175</v>
      </c>
      <c r="C225" s="14">
        <v>200</v>
      </c>
      <c r="D225" s="15"/>
      <c r="E225" s="21"/>
      <c r="F225" s="16">
        <f>F226</f>
        <v>644400</v>
      </c>
      <c r="G225" s="16">
        <f t="shared" si="121"/>
        <v>0</v>
      </c>
      <c r="H225" s="16">
        <f t="shared" si="121"/>
        <v>0</v>
      </c>
      <c r="I225" s="16">
        <f t="shared" si="121"/>
        <v>0</v>
      </c>
      <c r="J225" s="16">
        <f t="shared" si="121"/>
        <v>644400</v>
      </c>
      <c r="K225" s="16">
        <f t="shared" si="121"/>
        <v>0</v>
      </c>
      <c r="L225" s="16">
        <f>L226</f>
        <v>644400</v>
      </c>
      <c r="M225" s="16">
        <f t="shared" si="122"/>
        <v>0</v>
      </c>
      <c r="N225" s="16">
        <f t="shared" si="122"/>
        <v>0</v>
      </c>
      <c r="O225" s="16">
        <f t="shared" si="122"/>
        <v>0</v>
      </c>
      <c r="P225" s="16">
        <f t="shared" si="122"/>
        <v>644400</v>
      </c>
      <c r="Q225" s="16">
        <f t="shared" si="122"/>
        <v>0</v>
      </c>
      <c r="R225" s="16">
        <f>R226</f>
        <v>644400</v>
      </c>
      <c r="S225" s="16">
        <f t="shared" si="123"/>
        <v>0</v>
      </c>
      <c r="T225" s="16">
        <f t="shared" si="123"/>
        <v>0</v>
      </c>
      <c r="U225" s="16">
        <f t="shared" si="123"/>
        <v>0</v>
      </c>
      <c r="V225" s="16">
        <f t="shared" si="123"/>
        <v>644400</v>
      </c>
      <c r="W225" s="16">
        <f t="shared" si="123"/>
        <v>0</v>
      </c>
      <c r="X225" s="47"/>
    </row>
    <row r="226" spans="1:24" ht="24">
      <c r="A226" s="18" t="s">
        <v>123</v>
      </c>
      <c r="B226" s="13" t="s">
        <v>175</v>
      </c>
      <c r="C226" s="14">
        <v>200</v>
      </c>
      <c r="D226" s="21" t="s">
        <v>124</v>
      </c>
      <c r="E226" s="21"/>
      <c r="F226" s="16">
        <f>F227</f>
        <v>644400</v>
      </c>
      <c r="G226" s="16">
        <f t="shared" si="121"/>
        <v>0</v>
      </c>
      <c r="H226" s="16">
        <f t="shared" si="121"/>
        <v>0</v>
      </c>
      <c r="I226" s="16">
        <f t="shared" si="121"/>
        <v>0</v>
      </c>
      <c r="J226" s="16">
        <f t="shared" si="121"/>
        <v>644400</v>
      </c>
      <c r="K226" s="16">
        <f t="shared" si="121"/>
        <v>0</v>
      </c>
      <c r="L226" s="16">
        <f>L227</f>
        <v>644400</v>
      </c>
      <c r="M226" s="16">
        <f t="shared" si="122"/>
        <v>0</v>
      </c>
      <c r="N226" s="16">
        <f t="shared" si="122"/>
        <v>0</v>
      </c>
      <c r="O226" s="16">
        <f t="shared" si="122"/>
        <v>0</v>
      </c>
      <c r="P226" s="16">
        <f t="shared" si="122"/>
        <v>644400</v>
      </c>
      <c r="Q226" s="16">
        <f t="shared" si="122"/>
        <v>0</v>
      </c>
      <c r="R226" s="16">
        <f>R227</f>
        <v>644400</v>
      </c>
      <c r="S226" s="16">
        <f t="shared" si="123"/>
        <v>0</v>
      </c>
      <c r="T226" s="16">
        <f t="shared" si="123"/>
        <v>0</v>
      </c>
      <c r="U226" s="16">
        <f t="shared" si="123"/>
        <v>0</v>
      </c>
      <c r="V226" s="16">
        <f t="shared" si="123"/>
        <v>644400</v>
      </c>
      <c r="W226" s="16">
        <f t="shared" si="123"/>
        <v>0</v>
      </c>
      <c r="X226" s="47"/>
    </row>
    <row r="227" spans="1:24" ht="24">
      <c r="A227" s="18" t="s">
        <v>125</v>
      </c>
      <c r="B227" s="13" t="s">
        <v>175</v>
      </c>
      <c r="C227" s="14">
        <v>200</v>
      </c>
      <c r="D227" s="21" t="s">
        <v>124</v>
      </c>
      <c r="E227" s="21" t="s">
        <v>126</v>
      </c>
      <c r="F227" s="16">
        <f>'[1]3. разделы '!F281</f>
        <v>644400</v>
      </c>
      <c r="G227" s="16">
        <f>'[1]3. разделы '!G281</f>
        <v>0</v>
      </c>
      <c r="H227" s="16">
        <f>'[1]3. разделы '!H281</f>
        <v>0</v>
      </c>
      <c r="I227" s="16">
        <f>'[1]3. разделы '!I281</f>
        <v>0</v>
      </c>
      <c r="J227" s="16">
        <f>'[1]3. разделы '!J281</f>
        <v>644400</v>
      </c>
      <c r="K227" s="16">
        <f>'[1]3. разделы '!K281</f>
        <v>0</v>
      </c>
      <c r="L227" s="16">
        <f>'[1]3. разделы '!L281</f>
        <v>644400</v>
      </c>
      <c r="M227" s="16">
        <f>'[1]3. разделы '!M281</f>
        <v>0</v>
      </c>
      <c r="N227" s="16">
        <f>'[1]3. разделы '!N281</f>
        <v>0</v>
      </c>
      <c r="O227" s="16">
        <f>'[1]3. разделы '!O281</f>
        <v>0</v>
      </c>
      <c r="P227" s="16">
        <f>'[1]3. разделы '!P281</f>
        <v>644400</v>
      </c>
      <c r="Q227" s="16">
        <f>'[1]3. разделы '!Q281</f>
        <v>0</v>
      </c>
      <c r="R227" s="16">
        <f>'[1]3. разделы '!R281</f>
        <v>644400</v>
      </c>
      <c r="S227" s="16">
        <f>'[1]3. разделы '!S281</f>
        <v>0</v>
      </c>
      <c r="T227" s="16">
        <f>'[1]3. разделы '!T281</f>
        <v>0</v>
      </c>
      <c r="U227" s="16">
        <f>'[1]3. разделы '!U281</f>
        <v>0</v>
      </c>
      <c r="V227" s="16">
        <f>'[1]3. разделы '!V281</f>
        <v>644400</v>
      </c>
      <c r="W227" s="16">
        <f>'[1]3. разделы '!W281</f>
        <v>0</v>
      </c>
      <c r="X227" s="47"/>
    </row>
    <row r="228" spans="1:24" s="17" customFormat="1" ht="35.25" customHeight="1">
      <c r="A228" s="18" t="s">
        <v>176</v>
      </c>
      <c r="B228" s="13" t="s">
        <v>177</v>
      </c>
      <c r="C228" s="14"/>
      <c r="D228" s="15"/>
      <c r="E228" s="21"/>
      <c r="F228" s="16">
        <f t="shared" ref="F228:W228" si="124">F229+F251+F257</f>
        <v>2498687.5</v>
      </c>
      <c r="G228" s="16">
        <f t="shared" si="124"/>
        <v>0</v>
      </c>
      <c r="H228" s="16">
        <f t="shared" si="124"/>
        <v>0</v>
      </c>
      <c r="I228" s="16">
        <f t="shared" si="124"/>
        <v>0</v>
      </c>
      <c r="J228" s="16">
        <f t="shared" si="124"/>
        <v>2498687.5</v>
      </c>
      <c r="K228" s="16">
        <f t="shared" si="124"/>
        <v>0</v>
      </c>
      <c r="L228" s="16">
        <f t="shared" si="124"/>
        <v>2498687.5</v>
      </c>
      <c r="M228" s="16">
        <f t="shared" si="124"/>
        <v>0</v>
      </c>
      <c r="N228" s="16">
        <f t="shared" si="124"/>
        <v>0</v>
      </c>
      <c r="O228" s="16">
        <f t="shared" si="124"/>
        <v>0</v>
      </c>
      <c r="P228" s="16">
        <f t="shared" si="124"/>
        <v>2498687.5</v>
      </c>
      <c r="Q228" s="16">
        <f t="shared" si="124"/>
        <v>0</v>
      </c>
      <c r="R228" s="16">
        <f t="shared" si="124"/>
        <v>2498687.5</v>
      </c>
      <c r="S228" s="16">
        <f t="shared" si="124"/>
        <v>0</v>
      </c>
      <c r="T228" s="16">
        <f t="shared" si="124"/>
        <v>0</v>
      </c>
      <c r="U228" s="16">
        <f t="shared" si="124"/>
        <v>0</v>
      </c>
      <c r="V228" s="16">
        <f t="shared" si="124"/>
        <v>2498687.5</v>
      </c>
      <c r="W228" s="16">
        <f t="shared" si="124"/>
        <v>0</v>
      </c>
      <c r="X228" s="47"/>
    </row>
    <row r="229" spans="1:24" ht="36">
      <c r="A229" s="18" t="s">
        <v>178</v>
      </c>
      <c r="B229" s="13" t="s">
        <v>179</v>
      </c>
      <c r="C229" s="14"/>
      <c r="D229" s="15"/>
      <c r="E229" s="21"/>
      <c r="F229" s="16">
        <f t="shared" ref="F229:W229" si="125">F230+F238</f>
        <v>1110000</v>
      </c>
      <c r="G229" s="16">
        <f t="shared" si="125"/>
        <v>0</v>
      </c>
      <c r="H229" s="16">
        <f t="shared" si="125"/>
        <v>0</v>
      </c>
      <c r="I229" s="16">
        <f t="shared" si="125"/>
        <v>0</v>
      </c>
      <c r="J229" s="16">
        <f t="shared" si="125"/>
        <v>1110000</v>
      </c>
      <c r="K229" s="16">
        <f t="shared" si="125"/>
        <v>0</v>
      </c>
      <c r="L229" s="16">
        <f t="shared" si="125"/>
        <v>1110000</v>
      </c>
      <c r="M229" s="16">
        <f t="shared" si="125"/>
        <v>0</v>
      </c>
      <c r="N229" s="16">
        <f t="shared" si="125"/>
        <v>0</v>
      </c>
      <c r="O229" s="16">
        <f t="shared" si="125"/>
        <v>0</v>
      </c>
      <c r="P229" s="16">
        <f t="shared" si="125"/>
        <v>1110000</v>
      </c>
      <c r="Q229" s="16">
        <f t="shared" si="125"/>
        <v>0</v>
      </c>
      <c r="R229" s="16">
        <f t="shared" si="125"/>
        <v>1110000</v>
      </c>
      <c r="S229" s="16">
        <f t="shared" si="125"/>
        <v>0</v>
      </c>
      <c r="T229" s="16">
        <f t="shared" si="125"/>
        <v>0</v>
      </c>
      <c r="U229" s="16">
        <f t="shared" si="125"/>
        <v>0</v>
      </c>
      <c r="V229" s="16">
        <f t="shared" si="125"/>
        <v>1110000</v>
      </c>
      <c r="W229" s="16">
        <f t="shared" si="125"/>
        <v>0</v>
      </c>
      <c r="X229" s="47"/>
    </row>
    <row r="230" spans="1:24" ht="36">
      <c r="A230" s="18" t="s">
        <v>180</v>
      </c>
      <c r="B230" s="13" t="s">
        <v>181</v>
      </c>
      <c r="C230" s="14"/>
      <c r="D230" s="15"/>
      <c r="E230" s="21"/>
      <c r="F230" s="16">
        <f>F231</f>
        <v>110000</v>
      </c>
      <c r="G230" s="16">
        <f t="shared" ref="G230:K233" si="126">G231</f>
        <v>0</v>
      </c>
      <c r="H230" s="16">
        <f t="shared" si="126"/>
        <v>0</v>
      </c>
      <c r="I230" s="16">
        <f t="shared" si="126"/>
        <v>0</v>
      </c>
      <c r="J230" s="16">
        <f t="shared" si="126"/>
        <v>110000</v>
      </c>
      <c r="K230" s="16">
        <f t="shared" si="126"/>
        <v>0</v>
      </c>
      <c r="L230" s="16">
        <f>L231</f>
        <v>110000</v>
      </c>
      <c r="M230" s="16">
        <f t="shared" ref="M230:Q233" si="127">M231</f>
        <v>0</v>
      </c>
      <c r="N230" s="16">
        <f t="shared" si="127"/>
        <v>0</v>
      </c>
      <c r="O230" s="16">
        <f t="shared" si="127"/>
        <v>0</v>
      </c>
      <c r="P230" s="16">
        <f t="shared" si="127"/>
        <v>110000</v>
      </c>
      <c r="Q230" s="16">
        <f t="shared" si="127"/>
        <v>0</v>
      </c>
      <c r="R230" s="16">
        <f>R231</f>
        <v>110000</v>
      </c>
      <c r="S230" s="16">
        <f t="shared" ref="S230:W233" si="128">S231</f>
        <v>0</v>
      </c>
      <c r="T230" s="16">
        <f t="shared" si="128"/>
        <v>0</v>
      </c>
      <c r="U230" s="16">
        <f t="shared" si="128"/>
        <v>0</v>
      </c>
      <c r="V230" s="16">
        <f t="shared" si="128"/>
        <v>110000</v>
      </c>
      <c r="W230" s="16">
        <f t="shared" si="128"/>
        <v>0</v>
      </c>
      <c r="X230" s="47"/>
    </row>
    <row r="231" spans="1:24" ht="36">
      <c r="A231" s="18" t="s">
        <v>182</v>
      </c>
      <c r="B231" s="13" t="s">
        <v>183</v>
      </c>
      <c r="C231" s="14"/>
      <c r="D231" s="15"/>
      <c r="E231" s="21"/>
      <c r="F231" s="16">
        <f t="shared" ref="F231:W231" si="129">F232+F235</f>
        <v>110000</v>
      </c>
      <c r="G231" s="16">
        <f t="shared" si="129"/>
        <v>0</v>
      </c>
      <c r="H231" s="16">
        <f t="shared" si="129"/>
        <v>0</v>
      </c>
      <c r="I231" s="16">
        <f t="shared" si="129"/>
        <v>0</v>
      </c>
      <c r="J231" s="16">
        <f t="shared" si="129"/>
        <v>110000</v>
      </c>
      <c r="K231" s="16">
        <f t="shared" si="129"/>
        <v>0</v>
      </c>
      <c r="L231" s="16">
        <f t="shared" si="129"/>
        <v>110000</v>
      </c>
      <c r="M231" s="16">
        <f t="shared" si="129"/>
        <v>0</v>
      </c>
      <c r="N231" s="16">
        <f t="shared" si="129"/>
        <v>0</v>
      </c>
      <c r="O231" s="16">
        <f t="shared" si="129"/>
        <v>0</v>
      </c>
      <c r="P231" s="16">
        <f t="shared" si="129"/>
        <v>110000</v>
      </c>
      <c r="Q231" s="16">
        <f t="shared" si="129"/>
        <v>0</v>
      </c>
      <c r="R231" s="16">
        <f t="shared" si="129"/>
        <v>110000</v>
      </c>
      <c r="S231" s="16">
        <f t="shared" si="129"/>
        <v>0</v>
      </c>
      <c r="T231" s="16">
        <f t="shared" si="129"/>
        <v>0</v>
      </c>
      <c r="U231" s="16">
        <f t="shared" si="129"/>
        <v>0</v>
      </c>
      <c r="V231" s="16">
        <f t="shared" si="129"/>
        <v>110000</v>
      </c>
      <c r="W231" s="16">
        <f t="shared" si="129"/>
        <v>0</v>
      </c>
      <c r="X231" s="47"/>
    </row>
    <row r="232" spans="1:24" ht="24">
      <c r="A232" s="18" t="s">
        <v>34</v>
      </c>
      <c r="B232" s="13" t="s">
        <v>183</v>
      </c>
      <c r="C232" s="14">
        <v>200</v>
      </c>
      <c r="D232" s="15"/>
      <c r="E232" s="21"/>
      <c r="F232" s="16">
        <f>F233</f>
        <v>110000</v>
      </c>
      <c r="G232" s="16">
        <f t="shared" si="126"/>
        <v>0</v>
      </c>
      <c r="H232" s="16">
        <f t="shared" si="126"/>
        <v>0</v>
      </c>
      <c r="I232" s="16">
        <f t="shared" si="126"/>
        <v>0</v>
      </c>
      <c r="J232" s="16">
        <f t="shared" si="126"/>
        <v>110000</v>
      </c>
      <c r="K232" s="16">
        <f t="shared" si="126"/>
        <v>0</v>
      </c>
      <c r="L232" s="16">
        <f>L233</f>
        <v>110000</v>
      </c>
      <c r="M232" s="16">
        <f t="shared" si="127"/>
        <v>0</v>
      </c>
      <c r="N232" s="16">
        <f t="shared" si="127"/>
        <v>0</v>
      </c>
      <c r="O232" s="16">
        <f t="shared" si="127"/>
        <v>0</v>
      </c>
      <c r="P232" s="16">
        <f t="shared" si="127"/>
        <v>110000</v>
      </c>
      <c r="Q232" s="16">
        <f t="shared" si="127"/>
        <v>0</v>
      </c>
      <c r="R232" s="16">
        <f>R233</f>
        <v>110000</v>
      </c>
      <c r="S232" s="16">
        <f t="shared" si="128"/>
        <v>0</v>
      </c>
      <c r="T232" s="16">
        <f t="shared" si="128"/>
        <v>0</v>
      </c>
      <c r="U232" s="16">
        <f t="shared" si="128"/>
        <v>0</v>
      </c>
      <c r="V232" s="16">
        <f t="shared" si="128"/>
        <v>110000</v>
      </c>
      <c r="W232" s="16">
        <f t="shared" si="128"/>
        <v>0</v>
      </c>
      <c r="X232" s="47"/>
    </row>
    <row r="233" spans="1:24">
      <c r="A233" s="18" t="s">
        <v>184</v>
      </c>
      <c r="B233" s="13" t="s">
        <v>183</v>
      </c>
      <c r="C233" s="14">
        <v>200</v>
      </c>
      <c r="D233" s="21" t="s">
        <v>185</v>
      </c>
      <c r="E233" s="21"/>
      <c r="F233" s="16">
        <f>F234</f>
        <v>110000</v>
      </c>
      <c r="G233" s="16">
        <f t="shared" si="126"/>
        <v>0</v>
      </c>
      <c r="H233" s="16">
        <f t="shared" si="126"/>
        <v>0</v>
      </c>
      <c r="I233" s="16">
        <f t="shared" si="126"/>
        <v>0</v>
      </c>
      <c r="J233" s="16">
        <f t="shared" si="126"/>
        <v>110000</v>
      </c>
      <c r="K233" s="16">
        <f t="shared" si="126"/>
        <v>0</v>
      </c>
      <c r="L233" s="16">
        <f>L234</f>
        <v>110000</v>
      </c>
      <c r="M233" s="16">
        <f t="shared" si="127"/>
        <v>0</v>
      </c>
      <c r="N233" s="16">
        <f t="shared" si="127"/>
        <v>0</v>
      </c>
      <c r="O233" s="16">
        <f t="shared" si="127"/>
        <v>0</v>
      </c>
      <c r="P233" s="16">
        <f t="shared" si="127"/>
        <v>110000</v>
      </c>
      <c r="Q233" s="16">
        <f t="shared" si="127"/>
        <v>0</v>
      </c>
      <c r="R233" s="16">
        <f>R234</f>
        <v>110000</v>
      </c>
      <c r="S233" s="16">
        <f t="shared" si="128"/>
        <v>0</v>
      </c>
      <c r="T233" s="16">
        <f t="shared" si="128"/>
        <v>0</v>
      </c>
      <c r="U233" s="16">
        <f t="shared" si="128"/>
        <v>0</v>
      </c>
      <c r="V233" s="16">
        <f t="shared" si="128"/>
        <v>110000</v>
      </c>
      <c r="W233" s="16">
        <f t="shared" si="128"/>
        <v>0</v>
      </c>
      <c r="X233" s="47"/>
    </row>
    <row r="234" spans="1:24">
      <c r="A234" s="18" t="s">
        <v>186</v>
      </c>
      <c r="B234" s="13" t="s">
        <v>183</v>
      </c>
      <c r="C234" s="14">
        <v>200</v>
      </c>
      <c r="D234" s="21" t="s">
        <v>185</v>
      </c>
      <c r="E234" s="21" t="s">
        <v>187</v>
      </c>
      <c r="F234" s="16">
        <f>'[1]3. разделы '!F366</f>
        <v>110000</v>
      </c>
      <c r="G234" s="16">
        <f>'[1]3. разделы '!G366</f>
        <v>0</v>
      </c>
      <c r="H234" s="16">
        <f>'[1]3. разделы '!H366</f>
        <v>0</v>
      </c>
      <c r="I234" s="16">
        <f>'[1]3. разделы '!I366</f>
        <v>0</v>
      </c>
      <c r="J234" s="16">
        <f>'[1]3. разделы '!J366</f>
        <v>110000</v>
      </c>
      <c r="K234" s="16">
        <f>'[1]3. разделы '!K366</f>
        <v>0</v>
      </c>
      <c r="L234" s="16">
        <f>'[1]3. разделы '!L366</f>
        <v>110000</v>
      </c>
      <c r="M234" s="16">
        <f>'[1]3. разделы '!M366</f>
        <v>0</v>
      </c>
      <c r="N234" s="16">
        <f>'[1]3. разделы '!N366</f>
        <v>0</v>
      </c>
      <c r="O234" s="16">
        <f>'[1]3. разделы '!O366</f>
        <v>0</v>
      </c>
      <c r="P234" s="16">
        <f>'[1]3. разделы '!P366</f>
        <v>110000</v>
      </c>
      <c r="Q234" s="16">
        <f>'[1]3. разделы '!Q366</f>
        <v>0</v>
      </c>
      <c r="R234" s="16">
        <f>'[1]3. разделы '!R366</f>
        <v>110000</v>
      </c>
      <c r="S234" s="16">
        <f>'[1]3. разделы '!S366</f>
        <v>0</v>
      </c>
      <c r="T234" s="16">
        <f>'[1]3. разделы '!T366</f>
        <v>0</v>
      </c>
      <c r="U234" s="16">
        <f>'[1]3. разделы '!U366</f>
        <v>0</v>
      </c>
      <c r="V234" s="16">
        <f>'[1]3. разделы '!V366</f>
        <v>110000</v>
      </c>
      <c r="W234" s="16">
        <f>'[1]3. разделы '!W366</f>
        <v>0</v>
      </c>
      <c r="X234" s="47"/>
    </row>
    <row r="235" spans="1:24" hidden="1">
      <c r="A235" s="18" t="s">
        <v>96</v>
      </c>
      <c r="B235" s="13" t="s">
        <v>183</v>
      </c>
      <c r="C235" s="14">
        <v>800</v>
      </c>
      <c r="D235" s="15"/>
      <c r="E235" s="21"/>
      <c r="F235" s="16">
        <f>F236</f>
        <v>0</v>
      </c>
      <c r="G235" s="16">
        <f t="shared" ref="G235:K236" si="130">G236</f>
        <v>0</v>
      </c>
      <c r="H235" s="16">
        <f t="shared" si="130"/>
        <v>0</v>
      </c>
      <c r="I235" s="16">
        <f t="shared" si="130"/>
        <v>0</v>
      </c>
      <c r="J235" s="16">
        <f t="shared" si="130"/>
        <v>0</v>
      </c>
      <c r="K235" s="16">
        <f t="shared" si="130"/>
        <v>0</v>
      </c>
      <c r="L235" s="16">
        <f>L236</f>
        <v>0</v>
      </c>
      <c r="M235" s="16">
        <f t="shared" ref="M235:Q236" si="131">M236</f>
        <v>0</v>
      </c>
      <c r="N235" s="16">
        <f t="shared" si="131"/>
        <v>0</v>
      </c>
      <c r="O235" s="16">
        <f t="shared" si="131"/>
        <v>0</v>
      </c>
      <c r="P235" s="16">
        <f t="shared" si="131"/>
        <v>0</v>
      </c>
      <c r="Q235" s="16">
        <f t="shared" si="131"/>
        <v>0</v>
      </c>
      <c r="R235" s="16">
        <f>R236</f>
        <v>0</v>
      </c>
      <c r="S235" s="16">
        <f t="shared" ref="S235:W236" si="132">S236</f>
        <v>0</v>
      </c>
      <c r="T235" s="16">
        <f t="shared" si="132"/>
        <v>0</v>
      </c>
      <c r="U235" s="16">
        <f t="shared" si="132"/>
        <v>0</v>
      </c>
      <c r="V235" s="16">
        <f t="shared" si="132"/>
        <v>0</v>
      </c>
      <c r="W235" s="16">
        <f t="shared" si="132"/>
        <v>0</v>
      </c>
      <c r="X235" s="47"/>
    </row>
    <row r="236" spans="1:24" hidden="1">
      <c r="A236" s="18" t="s">
        <v>184</v>
      </c>
      <c r="B236" s="13" t="s">
        <v>183</v>
      </c>
      <c r="C236" s="14">
        <v>800</v>
      </c>
      <c r="D236" s="15" t="s">
        <v>185</v>
      </c>
      <c r="E236" s="21"/>
      <c r="F236" s="16">
        <f>F237</f>
        <v>0</v>
      </c>
      <c r="G236" s="16">
        <f t="shared" si="130"/>
        <v>0</v>
      </c>
      <c r="H236" s="16">
        <f t="shared" si="130"/>
        <v>0</v>
      </c>
      <c r="I236" s="16">
        <f t="shared" si="130"/>
        <v>0</v>
      </c>
      <c r="J236" s="16">
        <f t="shared" si="130"/>
        <v>0</v>
      </c>
      <c r="K236" s="16">
        <f t="shared" si="130"/>
        <v>0</v>
      </c>
      <c r="L236" s="16">
        <f>L237</f>
        <v>0</v>
      </c>
      <c r="M236" s="16">
        <f t="shared" si="131"/>
        <v>0</v>
      </c>
      <c r="N236" s="16">
        <f t="shared" si="131"/>
        <v>0</v>
      </c>
      <c r="O236" s="16">
        <f t="shared" si="131"/>
        <v>0</v>
      </c>
      <c r="P236" s="16">
        <f t="shared" si="131"/>
        <v>0</v>
      </c>
      <c r="Q236" s="16">
        <f t="shared" si="131"/>
        <v>0</v>
      </c>
      <c r="R236" s="16">
        <f>R237</f>
        <v>0</v>
      </c>
      <c r="S236" s="16">
        <f t="shared" si="132"/>
        <v>0</v>
      </c>
      <c r="T236" s="16">
        <f t="shared" si="132"/>
        <v>0</v>
      </c>
      <c r="U236" s="16">
        <f t="shared" si="132"/>
        <v>0</v>
      </c>
      <c r="V236" s="16">
        <f t="shared" si="132"/>
        <v>0</v>
      </c>
      <c r="W236" s="16">
        <f t="shared" si="132"/>
        <v>0</v>
      </c>
      <c r="X236" s="47"/>
    </row>
    <row r="237" spans="1:24" hidden="1">
      <c r="A237" s="18" t="s">
        <v>186</v>
      </c>
      <c r="B237" s="13" t="s">
        <v>183</v>
      </c>
      <c r="C237" s="14">
        <v>800</v>
      </c>
      <c r="D237" s="15" t="s">
        <v>185</v>
      </c>
      <c r="E237" s="21" t="s">
        <v>187</v>
      </c>
      <c r="F237" s="16">
        <f>'[1]3. разделы '!F367</f>
        <v>0</v>
      </c>
      <c r="G237" s="16">
        <f>'[1]3. разделы '!G367</f>
        <v>0</v>
      </c>
      <c r="H237" s="16">
        <f>'[1]3. разделы '!H367</f>
        <v>0</v>
      </c>
      <c r="I237" s="16">
        <f>'[1]3. разделы '!I367</f>
        <v>0</v>
      </c>
      <c r="J237" s="16">
        <f>'[1]3. разделы '!J367</f>
        <v>0</v>
      </c>
      <c r="K237" s="16">
        <f>'[1]3. разделы '!K367</f>
        <v>0</v>
      </c>
      <c r="L237" s="16">
        <f>'[1]3. разделы '!L367</f>
        <v>0</v>
      </c>
      <c r="M237" s="16">
        <f>'[1]3. разделы '!M367</f>
        <v>0</v>
      </c>
      <c r="N237" s="16">
        <f>'[1]3. разделы '!N367</f>
        <v>0</v>
      </c>
      <c r="O237" s="16">
        <f>'[1]3. разделы '!O367</f>
        <v>0</v>
      </c>
      <c r="P237" s="16">
        <f>'[1]3. разделы '!P367</f>
        <v>0</v>
      </c>
      <c r="Q237" s="16">
        <f>'[1]3. разделы '!Q367</f>
        <v>0</v>
      </c>
      <c r="R237" s="16">
        <f>'[1]3. разделы '!R367</f>
        <v>0</v>
      </c>
      <c r="S237" s="16">
        <f>'[1]3. разделы '!S367</f>
        <v>0</v>
      </c>
      <c r="T237" s="16">
        <f>'[1]3. разделы '!T367</f>
        <v>0</v>
      </c>
      <c r="U237" s="16">
        <f>'[1]3. разделы '!U367</f>
        <v>0</v>
      </c>
      <c r="V237" s="16">
        <f>'[1]3. разделы '!V367</f>
        <v>0</v>
      </c>
      <c r="W237" s="16">
        <f>'[1]3. разделы '!W367</f>
        <v>0</v>
      </c>
      <c r="X237" s="47"/>
    </row>
    <row r="238" spans="1:24" ht="36">
      <c r="A238" s="18" t="s">
        <v>188</v>
      </c>
      <c r="B238" s="13" t="s">
        <v>189</v>
      </c>
      <c r="C238" s="14"/>
      <c r="D238" s="15"/>
      <c r="E238" s="21"/>
      <c r="F238" s="16">
        <f t="shared" ref="F238:W238" si="133">F247+F239+F243</f>
        <v>1000000</v>
      </c>
      <c r="G238" s="16">
        <f t="shared" si="133"/>
        <v>0</v>
      </c>
      <c r="H238" s="16">
        <f t="shared" si="133"/>
        <v>0</v>
      </c>
      <c r="I238" s="16">
        <f t="shared" si="133"/>
        <v>0</v>
      </c>
      <c r="J238" s="16">
        <f t="shared" si="133"/>
        <v>1000000</v>
      </c>
      <c r="K238" s="16">
        <f t="shared" si="133"/>
        <v>0</v>
      </c>
      <c r="L238" s="16">
        <f t="shared" si="133"/>
        <v>1000000</v>
      </c>
      <c r="M238" s="16">
        <f t="shared" si="133"/>
        <v>0</v>
      </c>
      <c r="N238" s="16">
        <f t="shared" si="133"/>
        <v>0</v>
      </c>
      <c r="O238" s="16">
        <f t="shared" si="133"/>
        <v>0</v>
      </c>
      <c r="P238" s="16">
        <f t="shared" si="133"/>
        <v>1000000</v>
      </c>
      <c r="Q238" s="16">
        <f t="shared" si="133"/>
        <v>0</v>
      </c>
      <c r="R238" s="16">
        <f t="shared" si="133"/>
        <v>1000000</v>
      </c>
      <c r="S238" s="16">
        <f t="shared" si="133"/>
        <v>0</v>
      </c>
      <c r="T238" s="16">
        <f t="shared" si="133"/>
        <v>0</v>
      </c>
      <c r="U238" s="16">
        <f t="shared" si="133"/>
        <v>0</v>
      </c>
      <c r="V238" s="16">
        <f t="shared" si="133"/>
        <v>1000000</v>
      </c>
      <c r="W238" s="16">
        <f t="shared" si="133"/>
        <v>0</v>
      </c>
      <c r="X238" s="47"/>
    </row>
    <row r="239" spans="1:24" ht="36" hidden="1">
      <c r="A239" s="18" t="s">
        <v>190</v>
      </c>
      <c r="B239" s="13" t="s">
        <v>191</v>
      </c>
      <c r="C239" s="14"/>
      <c r="D239" s="15"/>
      <c r="E239" s="21"/>
      <c r="F239" s="16">
        <f>F240</f>
        <v>0</v>
      </c>
      <c r="G239" s="16">
        <f t="shared" ref="G239:K241" si="134">G240</f>
        <v>0</v>
      </c>
      <c r="H239" s="16">
        <f t="shared" si="134"/>
        <v>0</v>
      </c>
      <c r="I239" s="16">
        <f t="shared" si="134"/>
        <v>0</v>
      </c>
      <c r="J239" s="16">
        <f t="shared" si="134"/>
        <v>0</v>
      </c>
      <c r="K239" s="16">
        <f t="shared" si="134"/>
        <v>0</v>
      </c>
      <c r="L239" s="16">
        <f>L240</f>
        <v>0</v>
      </c>
      <c r="M239" s="16">
        <f t="shared" ref="M239:Q241" si="135">M240</f>
        <v>0</v>
      </c>
      <c r="N239" s="16">
        <f t="shared" si="135"/>
        <v>0</v>
      </c>
      <c r="O239" s="16">
        <f t="shared" si="135"/>
        <v>0</v>
      </c>
      <c r="P239" s="16">
        <f t="shared" si="135"/>
        <v>0</v>
      </c>
      <c r="Q239" s="16">
        <f t="shared" si="135"/>
        <v>0</v>
      </c>
      <c r="R239" s="16">
        <f>R240</f>
        <v>0</v>
      </c>
      <c r="S239" s="16">
        <f t="shared" ref="S239:W241" si="136">S240</f>
        <v>0</v>
      </c>
      <c r="T239" s="16">
        <f t="shared" si="136"/>
        <v>0</v>
      </c>
      <c r="U239" s="16">
        <f t="shared" si="136"/>
        <v>0</v>
      </c>
      <c r="V239" s="16">
        <f t="shared" si="136"/>
        <v>0</v>
      </c>
      <c r="W239" s="16">
        <f t="shared" si="136"/>
        <v>0</v>
      </c>
      <c r="X239" s="47"/>
    </row>
    <row r="240" spans="1:24" hidden="1">
      <c r="A240" s="18" t="s">
        <v>96</v>
      </c>
      <c r="B240" s="13" t="s">
        <v>191</v>
      </c>
      <c r="C240" s="14">
        <v>800</v>
      </c>
      <c r="D240" s="15"/>
      <c r="E240" s="21"/>
      <c r="F240" s="16">
        <f>F241</f>
        <v>0</v>
      </c>
      <c r="G240" s="16">
        <f t="shared" si="134"/>
        <v>0</v>
      </c>
      <c r="H240" s="16">
        <f t="shared" si="134"/>
        <v>0</v>
      </c>
      <c r="I240" s="16">
        <f t="shared" si="134"/>
        <v>0</v>
      </c>
      <c r="J240" s="16">
        <f t="shared" si="134"/>
        <v>0</v>
      </c>
      <c r="K240" s="16">
        <f t="shared" si="134"/>
        <v>0</v>
      </c>
      <c r="L240" s="16">
        <f>L241</f>
        <v>0</v>
      </c>
      <c r="M240" s="16">
        <f t="shared" si="135"/>
        <v>0</v>
      </c>
      <c r="N240" s="16">
        <f t="shared" si="135"/>
        <v>0</v>
      </c>
      <c r="O240" s="16">
        <f t="shared" si="135"/>
        <v>0</v>
      </c>
      <c r="P240" s="16">
        <f t="shared" si="135"/>
        <v>0</v>
      </c>
      <c r="Q240" s="16">
        <f t="shared" si="135"/>
        <v>0</v>
      </c>
      <c r="R240" s="16">
        <f>R241</f>
        <v>0</v>
      </c>
      <c r="S240" s="16">
        <f t="shared" si="136"/>
        <v>0</v>
      </c>
      <c r="T240" s="16">
        <f t="shared" si="136"/>
        <v>0</v>
      </c>
      <c r="U240" s="16">
        <f t="shared" si="136"/>
        <v>0</v>
      </c>
      <c r="V240" s="16">
        <f t="shared" si="136"/>
        <v>0</v>
      </c>
      <c r="W240" s="16">
        <f t="shared" si="136"/>
        <v>0</v>
      </c>
      <c r="X240" s="47"/>
    </row>
    <row r="241" spans="1:24" hidden="1">
      <c r="A241" s="18" t="s">
        <v>184</v>
      </c>
      <c r="B241" s="13" t="s">
        <v>191</v>
      </c>
      <c r="C241" s="14">
        <v>800</v>
      </c>
      <c r="D241" s="15" t="s">
        <v>185</v>
      </c>
      <c r="E241" s="21"/>
      <c r="F241" s="16">
        <f>F242</f>
        <v>0</v>
      </c>
      <c r="G241" s="16">
        <f t="shared" si="134"/>
        <v>0</v>
      </c>
      <c r="H241" s="16">
        <f t="shared" si="134"/>
        <v>0</v>
      </c>
      <c r="I241" s="16">
        <f t="shared" si="134"/>
        <v>0</v>
      </c>
      <c r="J241" s="16">
        <f t="shared" si="134"/>
        <v>0</v>
      </c>
      <c r="K241" s="16">
        <f t="shared" si="134"/>
        <v>0</v>
      </c>
      <c r="L241" s="16">
        <f>L242</f>
        <v>0</v>
      </c>
      <c r="M241" s="16">
        <f t="shared" si="135"/>
        <v>0</v>
      </c>
      <c r="N241" s="16">
        <f t="shared" si="135"/>
        <v>0</v>
      </c>
      <c r="O241" s="16">
        <f t="shared" si="135"/>
        <v>0</v>
      </c>
      <c r="P241" s="16">
        <f t="shared" si="135"/>
        <v>0</v>
      </c>
      <c r="Q241" s="16">
        <f t="shared" si="135"/>
        <v>0</v>
      </c>
      <c r="R241" s="16">
        <f>R242</f>
        <v>0</v>
      </c>
      <c r="S241" s="16">
        <f t="shared" si="136"/>
        <v>0</v>
      </c>
      <c r="T241" s="16">
        <f t="shared" si="136"/>
        <v>0</v>
      </c>
      <c r="U241" s="16">
        <f t="shared" si="136"/>
        <v>0</v>
      </c>
      <c r="V241" s="16">
        <f t="shared" si="136"/>
        <v>0</v>
      </c>
      <c r="W241" s="16">
        <f t="shared" si="136"/>
        <v>0</v>
      </c>
      <c r="X241" s="47"/>
    </row>
    <row r="242" spans="1:24" hidden="1">
      <c r="A242" s="18" t="s">
        <v>186</v>
      </c>
      <c r="B242" s="13" t="s">
        <v>191</v>
      </c>
      <c r="C242" s="14">
        <v>800</v>
      </c>
      <c r="D242" s="15" t="s">
        <v>185</v>
      </c>
      <c r="E242" s="21" t="s">
        <v>187</v>
      </c>
      <c r="F242" s="16">
        <f>'[1]3. разделы '!F370</f>
        <v>0</v>
      </c>
      <c r="G242" s="16">
        <f>'[1]3. разделы '!G370</f>
        <v>0</v>
      </c>
      <c r="H242" s="16">
        <f>'[1]3. разделы '!H370</f>
        <v>0</v>
      </c>
      <c r="I242" s="16">
        <f>'[1]3. разделы '!I370</f>
        <v>0</v>
      </c>
      <c r="J242" s="16">
        <f>'[1]3. разделы '!J370</f>
        <v>0</v>
      </c>
      <c r="K242" s="16">
        <f>'[1]3. разделы '!K370</f>
        <v>0</v>
      </c>
      <c r="L242" s="16">
        <f>'[1]3. разделы '!L370</f>
        <v>0</v>
      </c>
      <c r="M242" s="16">
        <f>'[1]3. разделы '!M370</f>
        <v>0</v>
      </c>
      <c r="N242" s="16">
        <f>'[1]3. разделы '!N370</f>
        <v>0</v>
      </c>
      <c r="O242" s="16">
        <f>'[1]3. разделы '!O370</f>
        <v>0</v>
      </c>
      <c r="P242" s="16">
        <f>'[1]3. разделы '!P370</f>
        <v>0</v>
      </c>
      <c r="Q242" s="16">
        <f>'[1]3. разделы '!Q370</f>
        <v>0</v>
      </c>
      <c r="R242" s="16">
        <f>'[1]3. разделы '!R370</f>
        <v>0</v>
      </c>
      <c r="S242" s="16">
        <f>'[1]3. разделы '!S370</f>
        <v>0</v>
      </c>
      <c r="T242" s="16">
        <f>'[1]3. разделы '!T370</f>
        <v>0</v>
      </c>
      <c r="U242" s="16">
        <f>'[1]3. разделы '!U370</f>
        <v>0</v>
      </c>
      <c r="V242" s="16">
        <f>'[1]3. разделы '!V370</f>
        <v>0</v>
      </c>
      <c r="W242" s="16">
        <f>'[1]3. разделы '!W370</f>
        <v>0</v>
      </c>
      <c r="X242" s="47"/>
    </row>
    <row r="243" spans="1:24" ht="36" hidden="1">
      <c r="A243" s="18" t="s">
        <v>192</v>
      </c>
      <c r="B243" s="13" t="s">
        <v>193</v>
      </c>
      <c r="C243" s="14"/>
      <c r="D243" s="21"/>
      <c r="E243" s="21"/>
      <c r="F243" s="16">
        <f>F244</f>
        <v>0</v>
      </c>
      <c r="G243" s="16">
        <f t="shared" ref="G243:K245" si="137">G244</f>
        <v>0</v>
      </c>
      <c r="H243" s="16">
        <f t="shared" si="137"/>
        <v>0</v>
      </c>
      <c r="I243" s="16">
        <f t="shared" si="137"/>
        <v>0</v>
      </c>
      <c r="J243" s="16">
        <f t="shared" si="137"/>
        <v>0</v>
      </c>
      <c r="K243" s="16">
        <f t="shared" si="137"/>
        <v>0</v>
      </c>
      <c r="L243" s="16">
        <f>L244</f>
        <v>0</v>
      </c>
      <c r="M243" s="16">
        <f t="shared" ref="M243:Q245" si="138">M244</f>
        <v>0</v>
      </c>
      <c r="N243" s="16">
        <f t="shared" si="138"/>
        <v>0</v>
      </c>
      <c r="O243" s="16">
        <f t="shared" si="138"/>
        <v>0</v>
      </c>
      <c r="P243" s="16">
        <f t="shared" si="138"/>
        <v>0</v>
      </c>
      <c r="Q243" s="16">
        <f t="shared" si="138"/>
        <v>0</v>
      </c>
      <c r="R243" s="16">
        <f>R244</f>
        <v>0</v>
      </c>
      <c r="S243" s="16">
        <f t="shared" ref="S243:W245" si="139">S244</f>
        <v>0</v>
      </c>
      <c r="T243" s="16">
        <f t="shared" si="139"/>
        <v>0</v>
      </c>
      <c r="U243" s="16">
        <f t="shared" si="139"/>
        <v>0</v>
      </c>
      <c r="V243" s="16">
        <f t="shared" si="139"/>
        <v>0</v>
      </c>
      <c r="W243" s="16">
        <f t="shared" si="139"/>
        <v>0</v>
      </c>
      <c r="X243" s="47"/>
    </row>
    <row r="244" spans="1:24" hidden="1">
      <c r="A244" s="18" t="s">
        <v>96</v>
      </c>
      <c r="B244" s="13" t="s">
        <v>193</v>
      </c>
      <c r="C244" s="14">
        <v>800</v>
      </c>
      <c r="D244" s="15"/>
      <c r="E244" s="21"/>
      <c r="F244" s="16">
        <f>F245</f>
        <v>0</v>
      </c>
      <c r="G244" s="16">
        <f t="shared" si="137"/>
        <v>0</v>
      </c>
      <c r="H244" s="16">
        <f t="shared" si="137"/>
        <v>0</v>
      </c>
      <c r="I244" s="16">
        <f t="shared" si="137"/>
        <v>0</v>
      </c>
      <c r="J244" s="16">
        <f t="shared" si="137"/>
        <v>0</v>
      </c>
      <c r="K244" s="16">
        <f t="shared" si="137"/>
        <v>0</v>
      </c>
      <c r="L244" s="16">
        <f>L245</f>
        <v>0</v>
      </c>
      <c r="M244" s="16">
        <f t="shared" si="138"/>
        <v>0</v>
      </c>
      <c r="N244" s="16">
        <f t="shared" si="138"/>
        <v>0</v>
      </c>
      <c r="O244" s="16">
        <f t="shared" si="138"/>
        <v>0</v>
      </c>
      <c r="P244" s="16">
        <f t="shared" si="138"/>
        <v>0</v>
      </c>
      <c r="Q244" s="16">
        <f t="shared" si="138"/>
        <v>0</v>
      </c>
      <c r="R244" s="16">
        <f>R245</f>
        <v>0</v>
      </c>
      <c r="S244" s="16">
        <f t="shared" si="139"/>
        <v>0</v>
      </c>
      <c r="T244" s="16">
        <f t="shared" si="139"/>
        <v>0</v>
      </c>
      <c r="U244" s="16">
        <f t="shared" si="139"/>
        <v>0</v>
      </c>
      <c r="V244" s="16">
        <f t="shared" si="139"/>
        <v>0</v>
      </c>
      <c r="W244" s="16">
        <f t="shared" si="139"/>
        <v>0</v>
      </c>
      <c r="X244" s="47"/>
    </row>
    <row r="245" spans="1:24" hidden="1">
      <c r="A245" s="18" t="s">
        <v>184</v>
      </c>
      <c r="B245" s="13" t="s">
        <v>193</v>
      </c>
      <c r="C245" s="14">
        <v>800</v>
      </c>
      <c r="D245" s="21" t="s">
        <v>185</v>
      </c>
      <c r="E245" s="21"/>
      <c r="F245" s="16">
        <f>F246</f>
        <v>0</v>
      </c>
      <c r="G245" s="16">
        <f t="shared" si="137"/>
        <v>0</v>
      </c>
      <c r="H245" s="16">
        <f t="shared" si="137"/>
        <v>0</v>
      </c>
      <c r="I245" s="16">
        <f t="shared" si="137"/>
        <v>0</v>
      </c>
      <c r="J245" s="16">
        <f t="shared" si="137"/>
        <v>0</v>
      </c>
      <c r="K245" s="16">
        <f t="shared" si="137"/>
        <v>0</v>
      </c>
      <c r="L245" s="16">
        <f>L246</f>
        <v>0</v>
      </c>
      <c r="M245" s="16">
        <f t="shared" si="138"/>
        <v>0</v>
      </c>
      <c r="N245" s="16">
        <f t="shared" si="138"/>
        <v>0</v>
      </c>
      <c r="O245" s="16">
        <f t="shared" si="138"/>
        <v>0</v>
      </c>
      <c r="P245" s="16">
        <f t="shared" si="138"/>
        <v>0</v>
      </c>
      <c r="Q245" s="16">
        <f t="shared" si="138"/>
        <v>0</v>
      </c>
      <c r="R245" s="16">
        <f>R246</f>
        <v>0</v>
      </c>
      <c r="S245" s="16">
        <f t="shared" si="139"/>
        <v>0</v>
      </c>
      <c r="T245" s="16">
        <f t="shared" si="139"/>
        <v>0</v>
      </c>
      <c r="U245" s="16">
        <f t="shared" si="139"/>
        <v>0</v>
      </c>
      <c r="V245" s="16">
        <f t="shared" si="139"/>
        <v>0</v>
      </c>
      <c r="W245" s="16">
        <f t="shared" si="139"/>
        <v>0</v>
      </c>
      <c r="X245" s="47"/>
    </row>
    <row r="246" spans="1:24" hidden="1">
      <c r="A246" s="18" t="s">
        <v>186</v>
      </c>
      <c r="B246" s="13" t="s">
        <v>193</v>
      </c>
      <c r="C246" s="14">
        <v>800</v>
      </c>
      <c r="D246" s="21" t="s">
        <v>185</v>
      </c>
      <c r="E246" s="21" t="s">
        <v>187</v>
      </c>
      <c r="F246" s="16">
        <f>'[1]3. разделы '!F372</f>
        <v>0</v>
      </c>
      <c r="G246" s="16">
        <f>'[1]3. разделы '!G372</f>
        <v>0</v>
      </c>
      <c r="H246" s="16">
        <f>'[1]3. разделы '!H372</f>
        <v>0</v>
      </c>
      <c r="I246" s="16">
        <f>'[1]3. разделы '!I372</f>
        <v>0</v>
      </c>
      <c r="J246" s="16">
        <f>'[1]3. разделы '!J372</f>
        <v>0</v>
      </c>
      <c r="K246" s="16">
        <f>'[1]3. разделы '!K372</f>
        <v>0</v>
      </c>
      <c r="L246" s="16">
        <f>'[1]3. разделы '!L372</f>
        <v>0</v>
      </c>
      <c r="M246" s="16">
        <f>'[1]3. разделы '!M372</f>
        <v>0</v>
      </c>
      <c r="N246" s="16">
        <f>'[1]3. разделы '!N372</f>
        <v>0</v>
      </c>
      <c r="O246" s="16">
        <f>'[1]3. разделы '!O372</f>
        <v>0</v>
      </c>
      <c r="P246" s="16">
        <f>'[1]3. разделы '!P372</f>
        <v>0</v>
      </c>
      <c r="Q246" s="16">
        <f>'[1]3. разделы '!Q372</f>
        <v>0</v>
      </c>
      <c r="R246" s="16">
        <f>'[1]3. разделы '!R372</f>
        <v>0</v>
      </c>
      <c r="S246" s="16">
        <f>'[1]3. разделы '!S372</f>
        <v>0</v>
      </c>
      <c r="T246" s="16">
        <f>'[1]3. разделы '!T372</f>
        <v>0</v>
      </c>
      <c r="U246" s="16">
        <f>'[1]3. разделы '!U372</f>
        <v>0</v>
      </c>
      <c r="V246" s="16">
        <f>'[1]3. разделы '!V372</f>
        <v>0</v>
      </c>
      <c r="W246" s="16">
        <f>'[1]3. разделы '!W372</f>
        <v>0</v>
      </c>
      <c r="X246" s="47"/>
    </row>
    <row r="247" spans="1:24" ht="24">
      <c r="A247" s="18" t="s">
        <v>194</v>
      </c>
      <c r="B247" s="13" t="s">
        <v>195</v>
      </c>
      <c r="C247" s="14"/>
      <c r="D247" s="15"/>
      <c r="E247" s="21"/>
      <c r="F247" s="16">
        <f t="shared" ref="F247:U249" si="140">F248</f>
        <v>1000000</v>
      </c>
      <c r="G247" s="16">
        <f t="shared" si="140"/>
        <v>0</v>
      </c>
      <c r="H247" s="16">
        <f t="shared" si="140"/>
        <v>0</v>
      </c>
      <c r="I247" s="16">
        <f t="shared" si="140"/>
        <v>0</v>
      </c>
      <c r="J247" s="16">
        <f t="shared" si="140"/>
        <v>1000000</v>
      </c>
      <c r="K247" s="16">
        <f t="shared" si="140"/>
        <v>0</v>
      </c>
      <c r="L247" s="16">
        <f t="shared" si="140"/>
        <v>1000000</v>
      </c>
      <c r="M247" s="16">
        <f t="shared" si="140"/>
        <v>0</v>
      </c>
      <c r="N247" s="16">
        <f t="shared" si="140"/>
        <v>0</v>
      </c>
      <c r="O247" s="16">
        <f t="shared" si="140"/>
        <v>0</v>
      </c>
      <c r="P247" s="16">
        <f t="shared" si="140"/>
        <v>1000000</v>
      </c>
      <c r="Q247" s="16">
        <f t="shared" si="140"/>
        <v>0</v>
      </c>
      <c r="R247" s="16">
        <f t="shared" si="140"/>
        <v>1000000</v>
      </c>
      <c r="S247" s="16">
        <f t="shared" si="140"/>
        <v>0</v>
      </c>
      <c r="T247" s="16">
        <f t="shared" si="140"/>
        <v>0</v>
      </c>
      <c r="U247" s="16">
        <f t="shared" si="140"/>
        <v>0</v>
      </c>
      <c r="V247" s="16">
        <f t="shared" ref="S247:W249" si="141">V248</f>
        <v>1000000</v>
      </c>
      <c r="W247" s="16">
        <f t="shared" si="141"/>
        <v>0</v>
      </c>
      <c r="X247" s="47"/>
    </row>
    <row r="248" spans="1:24">
      <c r="A248" s="18" t="s">
        <v>96</v>
      </c>
      <c r="B248" s="13" t="s">
        <v>195</v>
      </c>
      <c r="C248" s="14">
        <v>800</v>
      </c>
      <c r="D248" s="15"/>
      <c r="E248" s="21"/>
      <c r="F248" s="16">
        <f>F249</f>
        <v>1000000</v>
      </c>
      <c r="G248" s="16">
        <f t="shared" si="140"/>
        <v>0</v>
      </c>
      <c r="H248" s="16">
        <f t="shared" si="140"/>
        <v>0</v>
      </c>
      <c r="I248" s="16">
        <f t="shared" si="140"/>
        <v>0</v>
      </c>
      <c r="J248" s="16">
        <f t="shared" si="140"/>
        <v>1000000</v>
      </c>
      <c r="K248" s="16">
        <f t="shared" si="140"/>
        <v>0</v>
      </c>
      <c r="L248" s="16">
        <f>L249</f>
        <v>1000000</v>
      </c>
      <c r="M248" s="16">
        <f t="shared" si="140"/>
        <v>0</v>
      </c>
      <c r="N248" s="16">
        <f t="shared" si="140"/>
        <v>0</v>
      </c>
      <c r="O248" s="16">
        <f t="shared" si="140"/>
        <v>0</v>
      </c>
      <c r="P248" s="16">
        <f t="shared" si="140"/>
        <v>1000000</v>
      </c>
      <c r="Q248" s="16">
        <f t="shared" si="140"/>
        <v>0</v>
      </c>
      <c r="R248" s="16">
        <f>R249</f>
        <v>1000000</v>
      </c>
      <c r="S248" s="16">
        <f t="shared" si="140"/>
        <v>0</v>
      </c>
      <c r="T248" s="16">
        <f t="shared" si="140"/>
        <v>0</v>
      </c>
      <c r="U248" s="16">
        <f t="shared" si="140"/>
        <v>0</v>
      </c>
      <c r="V248" s="16">
        <f t="shared" si="141"/>
        <v>1000000</v>
      </c>
      <c r="W248" s="16">
        <f t="shared" si="141"/>
        <v>0</v>
      </c>
      <c r="X248" s="47"/>
    </row>
    <row r="249" spans="1:24">
      <c r="A249" s="18" t="s">
        <v>184</v>
      </c>
      <c r="B249" s="13" t="s">
        <v>195</v>
      </c>
      <c r="C249" s="14">
        <v>800</v>
      </c>
      <c r="D249" s="21" t="s">
        <v>185</v>
      </c>
      <c r="E249" s="21"/>
      <c r="F249" s="16">
        <f>F250</f>
        <v>1000000</v>
      </c>
      <c r="G249" s="16">
        <f t="shared" si="140"/>
        <v>0</v>
      </c>
      <c r="H249" s="16">
        <f t="shared" si="140"/>
        <v>0</v>
      </c>
      <c r="I249" s="16">
        <f t="shared" si="140"/>
        <v>0</v>
      </c>
      <c r="J249" s="16">
        <f t="shared" si="140"/>
        <v>1000000</v>
      </c>
      <c r="K249" s="16">
        <f t="shared" si="140"/>
        <v>0</v>
      </c>
      <c r="L249" s="16">
        <f>L250</f>
        <v>1000000</v>
      </c>
      <c r="M249" s="16">
        <f t="shared" si="140"/>
        <v>0</v>
      </c>
      <c r="N249" s="16">
        <f t="shared" si="140"/>
        <v>0</v>
      </c>
      <c r="O249" s="16">
        <f t="shared" si="140"/>
        <v>0</v>
      </c>
      <c r="P249" s="16">
        <f t="shared" si="140"/>
        <v>1000000</v>
      </c>
      <c r="Q249" s="16">
        <f t="shared" si="140"/>
        <v>0</v>
      </c>
      <c r="R249" s="16">
        <f>R250</f>
        <v>1000000</v>
      </c>
      <c r="S249" s="16">
        <f t="shared" si="141"/>
        <v>0</v>
      </c>
      <c r="T249" s="16">
        <f t="shared" si="141"/>
        <v>0</v>
      </c>
      <c r="U249" s="16">
        <f t="shared" si="141"/>
        <v>0</v>
      </c>
      <c r="V249" s="16">
        <f t="shared" si="141"/>
        <v>1000000</v>
      </c>
      <c r="W249" s="16">
        <f t="shared" si="141"/>
        <v>0</v>
      </c>
      <c r="X249" s="47"/>
    </row>
    <row r="250" spans="1:24">
      <c r="A250" s="18" t="s">
        <v>186</v>
      </c>
      <c r="B250" s="13" t="s">
        <v>195</v>
      </c>
      <c r="C250" s="14">
        <v>800</v>
      </c>
      <c r="D250" s="21" t="s">
        <v>185</v>
      </c>
      <c r="E250" s="21" t="s">
        <v>187</v>
      </c>
      <c r="F250" s="16">
        <f>'[1]3. разделы '!F374</f>
        <v>1000000</v>
      </c>
      <c r="G250" s="16">
        <f>'[1]3. разделы '!G374</f>
        <v>0</v>
      </c>
      <c r="H250" s="16">
        <f>'[1]3. разделы '!H374</f>
        <v>0</v>
      </c>
      <c r="I250" s="16">
        <f>'[1]3. разделы '!I374</f>
        <v>0</v>
      </c>
      <c r="J250" s="16">
        <f>'[1]3. разделы '!J374</f>
        <v>1000000</v>
      </c>
      <c r="K250" s="16">
        <f>'[1]3. разделы '!K374</f>
        <v>0</v>
      </c>
      <c r="L250" s="16">
        <f>'[1]3. разделы '!L374</f>
        <v>1000000</v>
      </c>
      <c r="M250" s="16">
        <f>'[1]3. разделы '!M374</f>
        <v>0</v>
      </c>
      <c r="N250" s="16">
        <f>'[1]3. разделы '!N374</f>
        <v>0</v>
      </c>
      <c r="O250" s="16">
        <f>'[1]3. разделы '!O374</f>
        <v>0</v>
      </c>
      <c r="P250" s="16">
        <f>'[1]3. разделы '!P374</f>
        <v>1000000</v>
      </c>
      <c r="Q250" s="16">
        <f>'[1]3. разделы '!Q374</f>
        <v>0</v>
      </c>
      <c r="R250" s="16">
        <f>'[1]3. разделы '!R374</f>
        <v>1000000</v>
      </c>
      <c r="S250" s="16">
        <f>'[1]3. разделы '!S374</f>
        <v>0</v>
      </c>
      <c r="T250" s="16">
        <f>'[1]3. разделы '!T374</f>
        <v>0</v>
      </c>
      <c r="U250" s="16">
        <f>'[1]3. разделы '!U374</f>
        <v>0</v>
      </c>
      <c r="V250" s="16">
        <f>'[1]3. разделы '!V374</f>
        <v>1000000</v>
      </c>
      <c r="W250" s="16">
        <f>'[1]3. разделы '!W374</f>
        <v>0</v>
      </c>
      <c r="X250" s="47"/>
    </row>
    <row r="251" spans="1:24" ht="24">
      <c r="A251" s="18" t="s">
        <v>196</v>
      </c>
      <c r="B251" s="13" t="s">
        <v>197</v>
      </c>
      <c r="C251" s="14"/>
      <c r="D251" s="15"/>
      <c r="E251" s="21"/>
      <c r="F251" s="16">
        <f>F252</f>
        <v>100000</v>
      </c>
      <c r="G251" s="16">
        <f t="shared" ref="G251:K255" si="142">G252</f>
        <v>0</v>
      </c>
      <c r="H251" s="16">
        <f t="shared" si="142"/>
        <v>0</v>
      </c>
      <c r="I251" s="16">
        <f t="shared" si="142"/>
        <v>0</v>
      </c>
      <c r="J251" s="16">
        <f t="shared" si="142"/>
        <v>100000</v>
      </c>
      <c r="K251" s="16">
        <f t="shared" si="142"/>
        <v>0</v>
      </c>
      <c r="L251" s="16">
        <f>L252</f>
        <v>100000</v>
      </c>
      <c r="M251" s="16">
        <f t="shared" ref="M251:Q255" si="143">M252</f>
        <v>0</v>
      </c>
      <c r="N251" s="16">
        <f t="shared" si="143"/>
        <v>0</v>
      </c>
      <c r="O251" s="16">
        <f t="shared" si="143"/>
        <v>0</v>
      </c>
      <c r="P251" s="16">
        <f t="shared" si="143"/>
        <v>100000</v>
      </c>
      <c r="Q251" s="16">
        <f t="shared" si="143"/>
        <v>0</v>
      </c>
      <c r="R251" s="16">
        <f>R252</f>
        <v>100000</v>
      </c>
      <c r="S251" s="16">
        <f t="shared" ref="S251:W255" si="144">S252</f>
        <v>0</v>
      </c>
      <c r="T251" s="16">
        <f t="shared" si="144"/>
        <v>0</v>
      </c>
      <c r="U251" s="16">
        <f t="shared" si="144"/>
        <v>0</v>
      </c>
      <c r="V251" s="16">
        <f t="shared" si="144"/>
        <v>100000</v>
      </c>
      <c r="W251" s="16">
        <f t="shared" si="144"/>
        <v>0</v>
      </c>
      <c r="X251" s="47"/>
    </row>
    <row r="252" spans="1:24" ht="60">
      <c r="A252" s="18" t="s">
        <v>198</v>
      </c>
      <c r="B252" s="13" t="s">
        <v>199</v>
      </c>
      <c r="C252" s="14"/>
      <c r="D252" s="21"/>
      <c r="E252" s="21"/>
      <c r="F252" s="16">
        <f>F253</f>
        <v>100000</v>
      </c>
      <c r="G252" s="16">
        <f t="shared" si="142"/>
        <v>0</v>
      </c>
      <c r="H252" s="16">
        <f t="shared" si="142"/>
        <v>0</v>
      </c>
      <c r="I252" s="16">
        <f t="shared" si="142"/>
        <v>0</v>
      </c>
      <c r="J252" s="16">
        <f t="shared" si="142"/>
        <v>100000</v>
      </c>
      <c r="K252" s="16">
        <f t="shared" si="142"/>
        <v>0</v>
      </c>
      <c r="L252" s="16">
        <f>L253</f>
        <v>100000</v>
      </c>
      <c r="M252" s="16">
        <f t="shared" si="143"/>
        <v>0</v>
      </c>
      <c r="N252" s="16">
        <f t="shared" si="143"/>
        <v>0</v>
      </c>
      <c r="O252" s="16">
        <f t="shared" si="143"/>
        <v>0</v>
      </c>
      <c r="P252" s="16">
        <f t="shared" si="143"/>
        <v>100000</v>
      </c>
      <c r="Q252" s="16">
        <f t="shared" si="143"/>
        <v>0</v>
      </c>
      <c r="R252" s="16">
        <f>R253</f>
        <v>100000</v>
      </c>
      <c r="S252" s="16">
        <f t="shared" si="144"/>
        <v>0</v>
      </c>
      <c r="T252" s="16">
        <f t="shared" si="144"/>
        <v>0</v>
      </c>
      <c r="U252" s="16">
        <f t="shared" si="144"/>
        <v>0</v>
      </c>
      <c r="V252" s="16">
        <f t="shared" si="144"/>
        <v>100000</v>
      </c>
      <c r="W252" s="16">
        <f t="shared" si="144"/>
        <v>0</v>
      </c>
      <c r="X252" s="47"/>
    </row>
    <row r="253" spans="1:24" ht="36">
      <c r="A253" s="18" t="s">
        <v>200</v>
      </c>
      <c r="B253" s="13" t="s">
        <v>201</v>
      </c>
      <c r="C253" s="14"/>
      <c r="D253" s="21"/>
      <c r="E253" s="21"/>
      <c r="F253" s="16">
        <f>F254</f>
        <v>100000</v>
      </c>
      <c r="G253" s="16">
        <f t="shared" si="142"/>
        <v>0</v>
      </c>
      <c r="H253" s="16">
        <f t="shared" si="142"/>
        <v>0</v>
      </c>
      <c r="I253" s="16">
        <f t="shared" si="142"/>
        <v>0</v>
      </c>
      <c r="J253" s="16">
        <f t="shared" si="142"/>
        <v>100000</v>
      </c>
      <c r="K253" s="16">
        <f t="shared" si="142"/>
        <v>0</v>
      </c>
      <c r="L253" s="16">
        <f>L254</f>
        <v>100000</v>
      </c>
      <c r="M253" s="16">
        <f t="shared" si="143"/>
        <v>0</v>
      </c>
      <c r="N253" s="16">
        <f t="shared" si="143"/>
        <v>0</v>
      </c>
      <c r="O253" s="16">
        <f t="shared" si="143"/>
        <v>0</v>
      </c>
      <c r="P253" s="16">
        <f t="shared" si="143"/>
        <v>100000</v>
      </c>
      <c r="Q253" s="16">
        <f t="shared" si="143"/>
        <v>0</v>
      </c>
      <c r="R253" s="16">
        <f>R254</f>
        <v>100000</v>
      </c>
      <c r="S253" s="16">
        <f t="shared" si="144"/>
        <v>0</v>
      </c>
      <c r="T253" s="16">
        <f t="shared" si="144"/>
        <v>0</v>
      </c>
      <c r="U253" s="16">
        <f t="shared" si="144"/>
        <v>0</v>
      </c>
      <c r="V253" s="16">
        <f t="shared" si="144"/>
        <v>100000</v>
      </c>
      <c r="W253" s="16">
        <f t="shared" si="144"/>
        <v>0</v>
      </c>
      <c r="X253" s="47"/>
    </row>
    <row r="254" spans="1:24" ht="24">
      <c r="A254" s="18" t="s">
        <v>34</v>
      </c>
      <c r="B254" s="13" t="s">
        <v>201</v>
      </c>
      <c r="C254" s="14">
        <v>200</v>
      </c>
      <c r="D254" s="21"/>
      <c r="E254" s="21"/>
      <c r="F254" s="16">
        <f>F255</f>
        <v>100000</v>
      </c>
      <c r="G254" s="16">
        <f t="shared" si="142"/>
        <v>0</v>
      </c>
      <c r="H254" s="16">
        <f t="shared" si="142"/>
        <v>0</v>
      </c>
      <c r="I254" s="16">
        <f t="shared" si="142"/>
        <v>0</v>
      </c>
      <c r="J254" s="16">
        <f t="shared" si="142"/>
        <v>100000</v>
      </c>
      <c r="K254" s="16">
        <f t="shared" si="142"/>
        <v>0</v>
      </c>
      <c r="L254" s="16">
        <f>L255</f>
        <v>100000</v>
      </c>
      <c r="M254" s="16">
        <f t="shared" si="143"/>
        <v>0</v>
      </c>
      <c r="N254" s="16">
        <f t="shared" si="143"/>
        <v>0</v>
      </c>
      <c r="O254" s="16">
        <f t="shared" si="143"/>
        <v>0</v>
      </c>
      <c r="P254" s="16">
        <f t="shared" si="143"/>
        <v>100000</v>
      </c>
      <c r="Q254" s="16">
        <f t="shared" si="143"/>
        <v>0</v>
      </c>
      <c r="R254" s="16">
        <f>R255</f>
        <v>100000</v>
      </c>
      <c r="S254" s="16">
        <f t="shared" si="144"/>
        <v>0</v>
      </c>
      <c r="T254" s="16">
        <f t="shared" si="144"/>
        <v>0</v>
      </c>
      <c r="U254" s="16">
        <f t="shared" si="144"/>
        <v>0</v>
      </c>
      <c r="V254" s="16">
        <f t="shared" si="144"/>
        <v>100000</v>
      </c>
      <c r="W254" s="16">
        <f t="shared" si="144"/>
        <v>0</v>
      </c>
      <c r="X254" s="47"/>
    </row>
    <row r="255" spans="1:24">
      <c r="A255" s="18" t="s">
        <v>184</v>
      </c>
      <c r="B255" s="13" t="s">
        <v>201</v>
      </c>
      <c r="C255" s="14">
        <v>200</v>
      </c>
      <c r="D255" s="21" t="s">
        <v>185</v>
      </c>
      <c r="E255" s="21"/>
      <c r="F255" s="16">
        <f>F256</f>
        <v>100000</v>
      </c>
      <c r="G255" s="16">
        <f t="shared" si="142"/>
        <v>0</v>
      </c>
      <c r="H255" s="16">
        <f t="shared" si="142"/>
        <v>0</v>
      </c>
      <c r="I255" s="16">
        <f t="shared" si="142"/>
        <v>0</v>
      </c>
      <c r="J255" s="16">
        <f t="shared" si="142"/>
        <v>100000</v>
      </c>
      <c r="K255" s="16">
        <f t="shared" si="142"/>
        <v>0</v>
      </c>
      <c r="L255" s="16">
        <f>L256</f>
        <v>100000</v>
      </c>
      <c r="M255" s="16">
        <f t="shared" si="143"/>
        <v>0</v>
      </c>
      <c r="N255" s="16">
        <f t="shared" si="143"/>
        <v>0</v>
      </c>
      <c r="O255" s="16">
        <f t="shared" si="143"/>
        <v>0</v>
      </c>
      <c r="P255" s="16">
        <f t="shared" si="143"/>
        <v>100000</v>
      </c>
      <c r="Q255" s="16">
        <f t="shared" si="143"/>
        <v>0</v>
      </c>
      <c r="R255" s="16">
        <f>R256</f>
        <v>100000</v>
      </c>
      <c r="S255" s="16">
        <f t="shared" si="144"/>
        <v>0</v>
      </c>
      <c r="T255" s="16">
        <f t="shared" si="144"/>
        <v>0</v>
      </c>
      <c r="U255" s="16">
        <f t="shared" si="144"/>
        <v>0</v>
      </c>
      <c r="V255" s="16">
        <f t="shared" si="144"/>
        <v>100000</v>
      </c>
      <c r="W255" s="16">
        <f t="shared" si="144"/>
        <v>0</v>
      </c>
      <c r="X255" s="47"/>
    </row>
    <row r="256" spans="1:24">
      <c r="A256" s="18" t="s">
        <v>186</v>
      </c>
      <c r="B256" s="13" t="s">
        <v>201</v>
      </c>
      <c r="C256" s="14">
        <v>200</v>
      </c>
      <c r="D256" s="21" t="s">
        <v>185</v>
      </c>
      <c r="E256" s="21" t="s">
        <v>187</v>
      </c>
      <c r="F256" s="16">
        <f>'[1]3. разделы '!F378</f>
        <v>100000</v>
      </c>
      <c r="G256" s="16">
        <f>'[1]3. разделы '!G378</f>
        <v>0</v>
      </c>
      <c r="H256" s="16">
        <f>'[1]3. разделы '!H378</f>
        <v>0</v>
      </c>
      <c r="I256" s="16">
        <f>'[1]3. разделы '!I378</f>
        <v>0</v>
      </c>
      <c r="J256" s="16">
        <f>'[1]3. разделы '!J378</f>
        <v>100000</v>
      </c>
      <c r="K256" s="16">
        <f>'[1]3. разделы '!K378</f>
        <v>0</v>
      </c>
      <c r="L256" s="16">
        <f>'[1]3. разделы '!L378</f>
        <v>100000</v>
      </c>
      <c r="M256" s="16">
        <f>'[1]3. разделы '!M378</f>
        <v>0</v>
      </c>
      <c r="N256" s="16">
        <f>'[1]3. разделы '!N378</f>
        <v>0</v>
      </c>
      <c r="O256" s="16">
        <f>'[1]3. разделы '!O378</f>
        <v>0</v>
      </c>
      <c r="P256" s="16">
        <f>'[1]3. разделы '!P378</f>
        <v>100000</v>
      </c>
      <c r="Q256" s="16">
        <f>'[1]3. разделы '!Q378</f>
        <v>0</v>
      </c>
      <c r="R256" s="16">
        <f>'[1]3. разделы '!R378</f>
        <v>100000</v>
      </c>
      <c r="S256" s="16">
        <f>'[1]3. разделы '!S378</f>
        <v>0</v>
      </c>
      <c r="T256" s="16">
        <f>'[1]3. разделы '!T378</f>
        <v>0</v>
      </c>
      <c r="U256" s="16">
        <f>'[1]3. разделы '!U378</f>
        <v>0</v>
      </c>
      <c r="V256" s="16">
        <f>'[1]3. разделы '!V378</f>
        <v>100000</v>
      </c>
      <c r="W256" s="16">
        <f>'[1]3. разделы '!W378</f>
        <v>0</v>
      </c>
      <c r="X256" s="47"/>
    </row>
    <row r="257" spans="1:24" ht="24">
      <c r="A257" s="18" t="s">
        <v>202</v>
      </c>
      <c r="B257" s="13" t="s">
        <v>203</v>
      </c>
      <c r="C257" s="14"/>
      <c r="D257" s="21"/>
      <c r="E257" s="21"/>
      <c r="F257" s="16">
        <f t="shared" ref="F257:W257" si="145">F258</f>
        <v>1288687.5</v>
      </c>
      <c r="G257" s="16">
        <f t="shared" si="145"/>
        <v>0</v>
      </c>
      <c r="H257" s="16">
        <f t="shared" si="145"/>
        <v>0</v>
      </c>
      <c r="I257" s="16">
        <f t="shared" si="145"/>
        <v>0</v>
      </c>
      <c r="J257" s="16">
        <f t="shared" si="145"/>
        <v>1288687.5</v>
      </c>
      <c r="K257" s="16">
        <f t="shared" si="145"/>
        <v>0</v>
      </c>
      <c r="L257" s="16">
        <f t="shared" si="145"/>
        <v>1288687.5</v>
      </c>
      <c r="M257" s="16">
        <f t="shared" si="145"/>
        <v>0</v>
      </c>
      <c r="N257" s="16">
        <f t="shared" si="145"/>
        <v>0</v>
      </c>
      <c r="O257" s="16">
        <f t="shared" si="145"/>
        <v>0</v>
      </c>
      <c r="P257" s="16">
        <f t="shared" si="145"/>
        <v>1288687.5</v>
      </c>
      <c r="Q257" s="16">
        <f t="shared" si="145"/>
        <v>0</v>
      </c>
      <c r="R257" s="16">
        <f t="shared" si="145"/>
        <v>1288687.5</v>
      </c>
      <c r="S257" s="16">
        <f t="shared" si="145"/>
        <v>0</v>
      </c>
      <c r="T257" s="16">
        <f t="shared" si="145"/>
        <v>0</v>
      </c>
      <c r="U257" s="16">
        <f t="shared" si="145"/>
        <v>0</v>
      </c>
      <c r="V257" s="16">
        <f t="shared" si="145"/>
        <v>1288687.5</v>
      </c>
      <c r="W257" s="16">
        <f t="shared" si="145"/>
        <v>0</v>
      </c>
      <c r="X257" s="47"/>
    </row>
    <row r="258" spans="1:24" ht="36">
      <c r="A258" s="20" t="s">
        <v>204</v>
      </c>
      <c r="B258" s="13" t="s">
        <v>205</v>
      </c>
      <c r="C258" s="14"/>
      <c r="D258" s="21"/>
      <c r="E258" s="21"/>
      <c r="F258" s="16">
        <f t="shared" ref="F258:W258" si="146">F263+F267+F271+F259</f>
        <v>1288687.5</v>
      </c>
      <c r="G258" s="16">
        <f t="shared" si="146"/>
        <v>0</v>
      </c>
      <c r="H258" s="16">
        <f t="shared" si="146"/>
        <v>0</v>
      </c>
      <c r="I258" s="16">
        <f t="shared" si="146"/>
        <v>0</v>
      </c>
      <c r="J258" s="16">
        <f t="shared" si="146"/>
        <v>1288687.5</v>
      </c>
      <c r="K258" s="16">
        <f t="shared" si="146"/>
        <v>0</v>
      </c>
      <c r="L258" s="16">
        <f t="shared" si="146"/>
        <v>1288687.5</v>
      </c>
      <c r="M258" s="16">
        <f t="shared" si="146"/>
        <v>0</v>
      </c>
      <c r="N258" s="16">
        <f t="shared" si="146"/>
        <v>0</v>
      </c>
      <c r="O258" s="16">
        <f t="shared" si="146"/>
        <v>0</v>
      </c>
      <c r="P258" s="16">
        <f t="shared" si="146"/>
        <v>1288687.5</v>
      </c>
      <c r="Q258" s="16">
        <f t="shared" si="146"/>
        <v>0</v>
      </c>
      <c r="R258" s="16">
        <f t="shared" si="146"/>
        <v>1288687.5</v>
      </c>
      <c r="S258" s="16">
        <f t="shared" si="146"/>
        <v>0</v>
      </c>
      <c r="T258" s="16">
        <f t="shared" si="146"/>
        <v>0</v>
      </c>
      <c r="U258" s="16">
        <f t="shared" si="146"/>
        <v>0</v>
      </c>
      <c r="V258" s="16">
        <f t="shared" si="146"/>
        <v>1288687.5</v>
      </c>
      <c r="W258" s="16">
        <f t="shared" si="146"/>
        <v>0</v>
      </c>
      <c r="X258" s="47"/>
    </row>
    <row r="259" spans="1:24" ht="36">
      <c r="A259" s="20" t="s">
        <v>206</v>
      </c>
      <c r="B259" s="13" t="s">
        <v>207</v>
      </c>
      <c r="C259" s="14"/>
      <c r="D259" s="21"/>
      <c r="E259" s="21"/>
      <c r="F259" s="16">
        <f>F260</f>
        <v>263700</v>
      </c>
      <c r="G259" s="16">
        <f t="shared" ref="G259:K261" si="147">G260</f>
        <v>0</v>
      </c>
      <c r="H259" s="16">
        <f t="shared" si="147"/>
        <v>0</v>
      </c>
      <c r="I259" s="16">
        <f t="shared" si="147"/>
        <v>0</v>
      </c>
      <c r="J259" s="16">
        <f t="shared" si="147"/>
        <v>263700</v>
      </c>
      <c r="K259" s="16">
        <f t="shared" si="147"/>
        <v>0</v>
      </c>
      <c r="L259" s="16">
        <f>L260</f>
        <v>263700</v>
      </c>
      <c r="M259" s="16">
        <f t="shared" ref="M259:Q261" si="148">M260</f>
        <v>0</v>
      </c>
      <c r="N259" s="16">
        <f t="shared" si="148"/>
        <v>0</v>
      </c>
      <c r="O259" s="16">
        <f t="shared" si="148"/>
        <v>0</v>
      </c>
      <c r="P259" s="16">
        <f t="shared" si="148"/>
        <v>263700</v>
      </c>
      <c r="Q259" s="16">
        <f t="shared" si="148"/>
        <v>0</v>
      </c>
      <c r="R259" s="16">
        <f>R260</f>
        <v>263700</v>
      </c>
      <c r="S259" s="16">
        <f t="shared" ref="S259:W261" si="149">S260</f>
        <v>0</v>
      </c>
      <c r="T259" s="16">
        <f t="shared" si="149"/>
        <v>0</v>
      </c>
      <c r="U259" s="16">
        <f t="shared" si="149"/>
        <v>0</v>
      </c>
      <c r="V259" s="16">
        <f t="shared" si="149"/>
        <v>263700</v>
      </c>
      <c r="W259" s="16">
        <f t="shared" si="149"/>
        <v>0</v>
      </c>
      <c r="X259" s="47"/>
    </row>
    <row r="260" spans="1:24" ht="24">
      <c r="A260" s="18" t="s">
        <v>24</v>
      </c>
      <c r="B260" s="13" t="s">
        <v>207</v>
      </c>
      <c r="C260" s="14">
        <v>600</v>
      </c>
      <c r="D260" s="21"/>
      <c r="E260" s="21"/>
      <c r="F260" s="16">
        <f>F261</f>
        <v>263700</v>
      </c>
      <c r="G260" s="16">
        <f t="shared" si="147"/>
        <v>0</v>
      </c>
      <c r="H260" s="16">
        <f t="shared" si="147"/>
        <v>0</v>
      </c>
      <c r="I260" s="16">
        <f t="shared" si="147"/>
        <v>0</v>
      </c>
      <c r="J260" s="16">
        <f t="shared" si="147"/>
        <v>263700</v>
      </c>
      <c r="K260" s="16">
        <f t="shared" si="147"/>
        <v>0</v>
      </c>
      <c r="L260" s="16">
        <f>L261</f>
        <v>263700</v>
      </c>
      <c r="M260" s="16">
        <f t="shared" si="148"/>
        <v>0</v>
      </c>
      <c r="N260" s="16">
        <f t="shared" si="148"/>
        <v>0</v>
      </c>
      <c r="O260" s="16">
        <f t="shared" si="148"/>
        <v>0</v>
      </c>
      <c r="P260" s="16">
        <f t="shared" si="148"/>
        <v>263700</v>
      </c>
      <c r="Q260" s="16">
        <f t="shared" si="148"/>
        <v>0</v>
      </c>
      <c r="R260" s="16">
        <f>R261</f>
        <v>263700</v>
      </c>
      <c r="S260" s="16">
        <f t="shared" si="149"/>
        <v>0</v>
      </c>
      <c r="T260" s="16">
        <f t="shared" si="149"/>
        <v>0</v>
      </c>
      <c r="U260" s="16">
        <f t="shared" si="149"/>
        <v>0</v>
      </c>
      <c r="V260" s="16">
        <f t="shared" si="149"/>
        <v>263700</v>
      </c>
      <c r="W260" s="16">
        <f t="shared" si="149"/>
        <v>0</v>
      </c>
      <c r="X260" s="47"/>
    </row>
    <row r="261" spans="1:24">
      <c r="A261" s="18" t="s">
        <v>56</v>
      </c>
      <c r="B261" s="13" t="s">
        <v>207</v>
      </c>
      <c r="C261" s="14">
        <v>600</v>
      </c>
      <c r="D261" s="21" t="s">
        <v>57</v>
      </c>
      <c r="E261" s="21"/>
      <c r="F261" s="16">
        <f>F262</f>
        <v>263700</v>
      </c>
      <c r="G261" s="16">
        <f t="shared" si="147"/>
        <v>0</v>
      </c>
      <c r="H261" s="16">
        <f t="shared" si="147"/>
        <v>0</v>
      </c>
      <c r="I261" s="16">
        <f t="shared" si="147"/>
        <v>0</v>
      </c>
      <c r="J261" s="16">
        <f t="shared" si="147"/>
        <v>263700</v>
      </c>
      <c r="K261" s="16">
        <f t="shared" si="147"/>
        <v>0</v>
      </c>
      <c r="L261" s="16">
        <f>L262</f>
        <v>263700</v>
      </c>
      <c r="M261" s="16">
        <f t="shared" si="148"/>
        <v>0</v>
      </c>
      <c r="N261" s="16">
        <f t="shared" si="148"/>
        <v>0</v>
      </c>
      <c r="O261" s="16">
        <f t="shared" si="148"/>
        <v>0</v>
      </c>
      <c r="P261" s="16">
        <f t="shared" si="148"/>
        <v>263700</v>
      </c>
      <c r="Q261" s="16">
        <f t="shared" si="148"/>
        <v>0</v>
      </c>
      <c r="R261" s="16">
        <f>R262</f>
        <v>263700</v>
      </c>
      <c r="S261" s="16">
        <f t="shared" si="149"/>
        <v>0</v>
      </c>
      <c r="T261" s="16">
        <f t="shared" si="149"/>
        <v>0</v>
      </c>
      <c r="U261" s="16">
        <f t="shared" si="149"/>
        <v>0</v>
      </c>
      <c r="V261" s="16">
        <f t="shared" si="149"/>
        <v>263700</v>
      </c>
      <c r="W261" s="16">
        <f t="shared" si="149"/>
        <v>0</v>
      </c>
      <c r="X261" s="47"/>
    </row>
    <row r="262" spans="1:24" ht="24">
      <c r="A262" s="18" t="s">
        <v>58</v>
      </c>
      <c r="B262" s="13" t="s">
        <v>207</v>
      </c>
      <c r="C262" s="14">
        <v>600</v>
      </c>
      <c r="D262" s="21" t="s">
        <v>57</v>
      </c>
      <c r="E262" s="21" t="s">
        <v>59</v>
      </c>
      <c r="F262" s="16">
        <f>'[1]3. разделы '!F1152</f>
        <v>263700</v>
      </c>
      <c r="G262" s="16">
        <f>'[1]3. разделы '!G1152</f>
        <v>0</v>
      </c>
      <c r="H262" s="16">
        <f>'[1]3. разделы '!H1152</f>
        <v>0</v>
      </c>
      <c r="I262" s="16">
        <f>'[1]3. разделы '!I1152</f>
        <v>0</v>
      </c>
      <c r="J262" s="16">
        <f>'[1]3. разделы '!J1152</f>
        <v>263700</v>
      </c>
      <c r="K262" s="16">
        <f>'[1]3. разделы '!K1152</f>
        <v>0</v>
      </c>
      <c r="L262" s="16">
        <f>'[1]3. разделы '!L1152</f>
        <v>263700</v>
      </c>
      <c r="M262" s="16">
        <f>'[1]3. разделы '!M1152</f>
        <v>0</v>
      </c>
      <c r="N262" s="16">
        <f>'[1]3. разделы '!N1152</f>
        <v>0</v>
      </c>
      <c r="O262" s="16">
        <f>'[1]3. разделы '!O1152</f>
        <v>0</v>
      </c>
      <c r="P262" s="16">
        <f>'[1]3. разделы '!P1152</f>
        <v>263700</v>
      </c>
      <c r="Q262" s="16">
        <f>'[1]3. разделы '!Q1152</f>
        <v>0</v>
      </c>
      <c r="R262" s="16">
        <f>'[1]3. разделы '!R1152</f>
        <v>263700</v>
      </c>
      <c r="S262" s="16">
        <f>'[1]3. разделы '!S1152</f>
        <v>0</v>
      </c>
      <c r="T262" s="16">
        <f>'[1]3. разделы '!T1152</f>
        <v>0</v>
      </c>
      <c r="U262" s="16">
        <f>'[1]3. разделы '!U1152</f>
        <v>0</v>
      </c>
      <c r="V262" s="16">
        <f>'[1]3. разделы '!V1152</f>
        <v>263700</v>
      </c>
      <c r="W262" s="16">
        <f>'[1]3. разделы '!W1152</f>
        <v>0</v>
      </c>
      <c r="X262" s="47"/>
    </row>
    <row r="263" spans="1:24" ht="24">
      <c r="A263" s="20" t="s">
        <v>208</v>
      </c>
      <c r="B263" s="13" t="s">
        <v>209</v>
      </c>
      <c r="C263" s="14"/>
      <c r="D263" s="21"/>
      <c r="E263" s="21"/>
      <c r="F263" s="16">
        <f t="shared" ref="F263:U265" si="150">F264</f>
        <v>172887.5</v>
      </c>
      <c r="G263" s="16">
        <f t="shared" si="150"/>
        <v>0</v>
      </c>
      <c r="H263" s="16">
        <f t="shared" si="150"/>
        <v>0</v>
      </c>
      <c r="I263" s="16">
        <f t="shared" si="150"/>
        <v>0</v>
      </c>
      <c r="J263" s="16">
        <f t="shared" si="150"/>
        <v>172887.5</v>
      </c>
      <c r="K263" s="16">
        <f t="shared" si="150"/>
        <v>0</v>
      </c>
      <c r="L263" s="16">
        <f t="shared" si="150"/>
        <v>172887.5</v>
      </c>
      <c r="M263" s="16">
        <f t="shared" si="150"/>
        <v>0</v>
      </c>
      <c r="N263" s="16">
        <f t="shared" si="150"/>
        <v>0</v>
      </c>
      <c r="O263" s="16">
        <f t="shared" si="150"/>
        <v>0</v>
      </c>
      <c r="P263" s="16">
        <f t="shared" si="150"/>
        <v>172887.5</v>
      </c>
      <c r="Q263" s="16">
        <f t="shared" si="150"/>
        <v>0</v>
      </c>
      <c r="R263" s="16">
        <f t="shared" si="150"/>
        <v>172887.5</v>
      </c>
      <c r="S263" s="16">
        <f t="shared" si="150"/>
        <v>0</v>
      </c>
      <c r="T263" s="16">
        <f t="shared" si="150"/>
        <v>0</v>
      </c>
      <c r="U263" s="16">
        <f t="shared" si="150"/>
        <v>0</v>
      </c>
      <c r="V263" s="16">
        <f t="shared" ref="R263:W265" si="151">V264</f>
        <v>172887.5</v>
      </c>
      <c r="W263" s="16">
        <f t="shared" si="151"/>
        <v>0</v>
      </c>
      <c r="X263" s="47"/>
    </row>
    <row r="264" spans="1:24" ht="24">
      <c r="A264" s="18" t="s">
        <v>24</v>
      </c>
      <c r="B264" s="13" t="s">
        <v>209</v>
      </c>
      <c r="C264" s="14">
        <v>600</v>
      </c>
      <c r="D264" s="21"/>
      <c r="E264" s="21"/>
      <c r="F264" s="16">
        <f t="shared" si="150"/>
        <v>172887.5</v>
      </c>
      <c r="G264" s="16">
        <f t="shared" si="150"/>
        <v>0</v>
      </c>
      <c r="H264" s="16">
        <f t="shared" si="150"/>
        <v>0</v>
      </c>
      <c r="I264" s="16">
        <f t="shared" si="150"/>
        <v>0</v>
      </c>
      <c r="J264" s="16">
        <f t="shared" si="150"/>
        <v>172887.5</v>
      </c>
      <c r="K264" s="16">
        <f t="shared" si="150"/>
        <v>0</v>
      </c>
      <c r="L264" s="16">
        <f t="shared" si="150"/>
        <v>172887.5</v>
      </c>
      <c r="M264" s="16">
        <f t="shared" si="150"/>
        <v>0</v>
      </c>
      <c r="N264" s="16">
        <f t="shared" si="150"/>
        <v>0</v>
      </c>
      <c r="O264" s="16">
        <f t="shared" si="150"/>
        <v>0</v>
      </c>
      <c r="P264" s="16">
        <f t="shared" si="150"/>
        <v>172887.5</v>
      </c>
      <c r="Q264" s="16">
        <f t="shared" si="150"/>
        <v>0</v>
      </c>
      <c r="R264" s="16">
        <f t="shared" si="151"/>
        <v>172887.5</v>
      </c>
      <c r="S264" s="16">
        <f t="shared" si="151"/>
        <v>0</v>
      </c>
      <c r="T264" s="16">
        <f t="shared" si="151"/>
        <v>0</v>
      </c>
      <c r="U264" s="16">
        <f t="shared" si="151"/>
        <v>0</v>
      </c>
      <c r="V264" s="16">
        <f t="shared" si="151"/>
        <v>172887.5</v>
      </c>
      <c r="W264" s="16">
        <f t="shared" si="151"/>
        <v>0</v>
      </c>
      <c r="X264" s="47"/>
    </row>
    <row r="265" spans="1:24">
      <c r="A265" s="18" t="s">
        <v>25</v>
      </c>
      <c r="B265" s="13" t="s">
        <v>209</v>
      </c>
      <c r="C265" s="14">
        <v>600</v>
      </c>
      <c r="D265" s="21" t="s">
        <v>26</v>
      </c>
      <c r="E265" s="21"/>
      <c r="F265" s="16">
        <f t="shared" si="150"/>
        <v>172887.5</v>
      </c>
      <c r="G265" s="16">
        <f t="shared" si="150"/>
        <v>0</v>
      </c>
      <c r="H265" s="16">
        <f t="shared" si="150"/>
        <v>0</v>
      </c>
      <c r="I265" s="16">
        <f t="shared" si="150"/>
        <v>0</v>
      </c>
      <c r="J265" s="16">
        <f t="shared" si="150"/>
        <v>172887.5</v>
      </c>
      <c r="K265" s="16">
        <f t="shared" si="150"/>
        <v>0</v>
      </c>
      <c r="L265" s="16">
        <f t="shared" si="150"/>
        <v>172887.5</v>
      </c>
      <c r="M265" s="16">
        <f t="shared" si="150"/>
        <v>0</v>
      </c>
      <c r="N265" s="16">
        <f t="shared" si="150"/>
        <v>0</v>
      </c>
      <c r="O265" s="16">
        <f t="shared" si="150"/>
        <v>0</v>
      </c>
      <c r="P265" s="16">
        <f t="shared" si="150"/>
        <v>172887.5</v>
      </c>
      <c r="Q265" s="16">
        <f t="shared" si="150"/>
        <v>0</v>
      </c>
      <c r="R265" s="16">
        <f t="shared" si="151"/>
        <v>172887.5</v>
      </c>
      <c r="S265" s="16">
        <f t="shared" si="151"/>
        <v>0</v>
      </c>
      <c r="T265" s="16">
        <f t="shared" si="151"/>
        <v>0</v>
      </c>
      <c r="U265" s="16">
        <f t="shared" si="151"/>
        <v>0</v>
      </c>
      <c r="V265" s="16">
        <f t="shared" si="151"/>
        <v>172887.5</v>
      </c>
      <c r="W265" s="16">
        <f t="shared" si="151"/>
        <v>0</v>
      </c>
      <c r="X265" s="47"/>
    </row>
    <row r="266" spans="1:24">
      <c r="A266" s="18" t="s">
        <v>210</v>
      </c>
      <c r="B266" s="13" t="s">
        <v>209</v>
      </c>
      <c r="C266" s="14">
        <v>600</v>
      </c>
      <c r="D266" s="21" t="s">
        <v>26</v>
      </c>
      <c r="E266" s="21" t="s">
        <v>124</v>
      </c>
      <c r="F266" s="16">
        <f>'[1]3. разделы '!F769</f>
        <v>172887.5</v>
      </c>
      <c r="G266" s="16">
        <f>'[1]3. разделы '!G769</f>
        <v>0</v>
      </c>
      <c r="H266" s="16">
        <f>'[1]3. разделы '!H769</f>
        <v>0</v>
      </c>
      <c r="I266" s="16">
        <f>'[1]3. разделы '!I769</f>
        <v>0</v>
      </c>
      <c r="J266" s="16">
        <f>'[1]3. разделы '!J769</f>
        <v>172887.5</v>
      </c>
      <c r="K266" s="16">
        <f>'[1]3. разделы '!K769</f>
        <v>0</v>
      </c>
      <c r="L266" s="16">
        <f>'[1]3. разделы '!L769</f>
        <v>172887.5</v>
      </c>
      <c r="M266" s="16">
        <f>'[1]3. разделы '!M769</f>
        <v>0</v>
      </c>
      <c r="N266" s="16">
        <f>'[1]3. разделы '!N769</f>
        <v>0</v>
      </c>
      <c r="O266" s="16">
        <f>'[1]3. разделы '!O769</f>
        <v>0</v>
      </c>
      <c r="P266" s="16">
        <f>'[1]3. разделы '!P769</f>
        <v>172887.5</v>
      </c>
      <c r="Q266" s="16">
        <f>'[1]3. разделы '!Q769</f>
        <v>0</v>
      </c>
      <c r="R266" s="16">
        <f>'[1]3. разделы '!R769</f>
        <v>172887.5</v>
      </c>
      <c r="S266" s="16">
        <f>'[1]3. разделы '!S769</f>
        <v>0</v>
      </c>
      <c r="T266" s="16">
        <f>'[1]3. разделы '!T769</f>
        <v>0</v>
      </c>
      <c r="U266" s="16">
        <f>'[1]3. разделы '!U769</f>
        <v>0</v>
      </c>
      <c r="V266" s="16">
        <f>'[1]3. разделы '!V769</f>
        <v>172887.5</v>
      </c>
      <c r="W266" s="16">
        <f>'[1]3. разделы '!W769</f>
        <v>0</v>
      </c>
      <c r="X266" s="47"/>
    </row>
    <row r="267" spans="1:24" ht="24">
      <c r="A267" s="20" t="s">
        <v>211</v>
      </c>
      <c r="B267" s="13" t="s">
        <v>212</v>
      </c>
      <c r="C267" s="14"/>
      <c r="D267" s="21"/>
      <c r="E267" s="21"/>
      <c r="F267" s="16">
        <f>F268</f>
        <v>274400</v>
      </c>
      <c r="G267" s="16">
        <f t="shared" ref="G267:K269" si="152">G268</f>
        <v>0</v>
      </c>
      <c r="H267" s="16">
        <f t="shared" si="152"/>
        <v>0</v>
      </c>
      <c r="I267" s="16">
        <f t="shared" si="152"/>
        <v>0</v>
      </c>
      <c r="J267" s="16">
        <f t="shared" si="152"/>
        <v>274400</v>
      </c>
      <c r="K267" s="16">
        <f t="shared" si="152"/>
        <v>0</v>
      </c>
      <c r="L267" s="16">
        <f>L268</f>
        <v>274400</v>
      </c>
      <c r="M267" s="16">
        <f t="shared" ref="M267:Q269" si="153">M268</f>
        <v>0</v>
      </c>
      <c r="N267" s="16">
        <f t="shared" si="153"/>
        <v>0</v>
      </c>
      <c r="O267" s="16">
        <f t="shared" si="153"/>
        <v>0</v>
      </c>
      <c r="P267" s="16">
        <f t="shared" si="153"/>
        <v>274400</v>
      </c>
      <c r="Q267" s="16">
        <f t="shared" si="153"/>
        <v>0</v>
      </c>
      <c r="R267" s="16">
        <f>R268</f>
        <v>274400</v>
      </c>
      <c r="S267" s="16">
        <f t="shared" ref="S267:W269" si="154">S268</f>
        <v>0</v>
      </c>
      <c r="T267" s="16">
        <f t="shared" si="154"/>
        <v>0</v>
      </c>
      <c r="U267" s="16">
        <f t="shared" si="154"/>
        <v>0</v>
      </c>
      <c r="V267" s="16">
        <f t="shared" si="154"/>
        <v>274400</v>
      </c>
      <c r="W267" s="16">
        <f t="shared" si="154"/>
        <v>0</v>
      </c>
      <c r="X267" s="47"/>
    </row>
    <row r="268" spans="1:24" ht="24">
      <c r="A268" s="18" t="s">
        <v>24</v>
      </c>
      <c r="B268" s="13" t="s">
        <v>212</v>
      </c>
      <c r="C268" s="14">
        <v>600</v>
      </c>
      <c r="D268" s="21"/>
      <c r="E268" s="21"/>
      <c r="F268" s="16">
        <f>F269</f>
        <v>274400</v>
      </c>
      <c r="G268" s="16">
        <f t="shared" si="152"/>
        <v>0</v>
      </c>
      <c r="H268" s="16">
        <f t="shared" si="152"/>
        <v>0</v>
      </c>
      <c r="I268" s="16">
        <f t="shared" si="152"/>
        <v>0</v>
      </c>
      <c r="J268" s="16">
        <f t="shared" si="152"/>
        <v>274400</v>
      </c>
      <c r="K268" s="16">
        <f t="shared" si="152"/>
        <v>0</v>
      </c>
      <c r="L268" s="16">
        <f>L269</f>
        <v>274400</v>
      </c>
      <c r="M268" s="16">
        <f t="shared" si="153"/>
        <v>0</v>
      </c>
      <c r="N268" s="16">
        <f t="shared" si="153"/>
        <v>0</v>
      </c>
      <c r="O268" s="16">
        <f t="shared" si="153"/>
        <v>0</v>
      </c>
      <c r="P268" s="16">
        <f t="shared" si="153"/>
        <v>274400</v>
      </c>
      <c r="Q268" s="16">
        <f t="shared" si="153"/>
        <v>0</v>
      </c>
      <c r="R268" s="16">
        <f>R269</f>
        <v>274400</v>
      </c>
      <c r="S268" s="16">
        <f t="shared" si="154"/>
        <v>0</v>
      </c>
      <c r="T268" s="16">
        <f t="shared" si="154"/>
        <v>0</v>
      </c>
      <c r="U268" s="16">
        <f t="shared" si="154"/>
        <v>0</v>
      </c>
      <c r="V268" s="16">
        <f t="shared" si="154"/>
        <v>274400</v>
      </c>
      <c r="W268" s="16">
        <f t="shared" si="154"/>
        <v>0</v>
      </c>
      <c r="X268" s="47"/>
    </row>
    <row r="269" spans="1:24">
      <c r="A269" s="18" t="s">
        <v>213</v>
      </c>
      <c r="B269" s="13" t="s">
        <v>212</v>
      </c>
      <c r="C269" s="14">
        <v>600</v>
      </c>
      <c r="D269" s="21" t="s">
        <v>214</v>
      </c>
      <c r="E269" s="21"/>
      <c r="F269" s="16">
        <f>F270</f>
        <v>274400</v>
      </c>
      <c r="G269" s="16">
        <f t="shared" si="152"/>
        <v>0</v>
      </c>
      <c r="H269" s="16">
        <f t="shared" si="152"/>
        <v>0</v>
      </c>
      <c r="I269" s="16">
        <f t="shared" si="152"/>
        <v>0</v>
      </c>
      <c r="J269" s="16">
        <f t="shared" si="152"/>
        <v>274400</v>
      </c>
      <c r="K269" s="16">
        <f t="shared" si="152"/>
        <v>0</v>
      </c>
      <c r="L269" s="16">
        <f>L270</f>
        <v>274400</v>
      </c>
      <c r="M269" s="16">
        <f t="shared" si="153"/>
        <v>0</v>
      </c>
      <c r="N269" s="16">
        <f t="shared" si="153"/>
        <v>0</v>
      </c>
      <c r="O269" s="16">
        <f t="shared" si="153"/>
        <v>0</v>
      </c>
      <c r="P269" s="16">
        <f t="shared" si="153"/>
        <v>274400</v>
      </c>
      <c r="Q269" s="16">
        <f t="shared" si="153"/>
        <v>0</v>
      </c>
      <c r="R269" s="16">
        <f>R270</f>
        <v>274400</v>
      </c>
      <c r="S269" s="16">
        <f t="shared" si="154"/>
        <v>0</v>
      </c>
      <c r="T269" s="16">
        <f t="shared" si="154"/>
        <v>0</v>
      </c>
      <c r="U269" s="16">
        <f t="shared" si="154"/>
        <v>0</v>
      </c>
      <c r="V269" s="16">
        <f t="shared" si="154"/>
        <v>274400</v>
      </c>
      <c r="W269" s="16">
        <f t="shared" si="154"/>
        <v>0</v>
      </c>
      <c r="X269" s="47"/>
    </row>
    <row r="270" spans="1:24">
      <c r="A270" s="18" t="s">
        <v>215</v>
      </c>
      <c r="B270" s="13" t="s">
        <v>212</v>
      </c>
      <c r="C270" s="14">
        <v>600</v>
      </c>
      <c r="D270" s="21" t="s">
        <v>214</v>
      </c>
      <c r="E270" s="21" t="s">
        <v>93</v>
      </c>
      <c r="F270" s="16">
        <f>'[1]3. разделы '!F928</f>
        <v>274400</v>
      </c>
      <c r="G270" s="16">
        <f>'[1]3. разделы '!G928</f>
        <v>0</v>
      </c>
      <c r="H270" s="16">
        <f>'[1]3. разделы '!H928</f>
        <v>0</v>
      </c>
      <c r="I270" s="16">
        <f>'[1]3. разделы '!I928</f>
        <v>0</v>
      </c>
      <c r="J270" s="16">
        <f>'[1]3. разделы '!J928</f>
        <v>274400</v>
      </c>
      <c r="K270" s="16">
        <f>'[1]3. разделы '!K928</f>
        <v>0</v>
      </c>
      <c r="L270" s="16">
        <f>'[1]3. разделы '!L928</f>
        <v>274400</v>
      </c>
      <c r="M270" s="16">
        <f>'[1]3. разделы '!M928</f>
        <v>0</v>
      </c>
      <c r="N270" s="16">
        <f>'[1]3. разделы '!N928</f>
        <v>0</v>
      </c>
      <c r="O270" s="16">
        <f>'[1]3. разделы '!O928</f>
        <v>0</v>
      </c>
      <c r="P270" s="16">
        <f>'[1]3. разделы '!P928</f>
        <v>274400</v>
      </c>
      <c r="Q270" s="16">
        <f>'[1]3. разделы '!Q928</f>
        <v>0</v>
      </c>
      <c r="R270" s="16">
        <f>'[1]3. разделы '!R928</f>
        <v>274400</v>
      </c>
      <c r="S270" s="16">
        <f>'[1]3. разделы '!S928</f>
        <v>0</v>
      </c>
      <c r="T270" s="16">
        <f>'[1]3. разделы '!T928</f>
        <v>0</v>
      </c>
      <c r="U270" s="16">
        <f>'[1]3. разделы '!U928</f>
        <v>0</v>
      </c>
      <c r="V270" s="16">
        <f>'[1]3. разделы '!V928</f>
        <v>274400</v>
      </c>
      <c r="W270" s="16">
        <f>'[1]3. разделы '!W928</f>
        <v>0</v>
      </c>
      <c r="X270" s="47"/>
    </row>
    <row r="271" spans="1:24" ht="24">
      <c r="A271" s="20" t="s">
        <v>216</v>
      </c>
      <c r="B271" s="13" t="s">
        <v>217</v>
      </c>
      <c r="C271" s="14"/>
      <c r="D271" s="21"/>
      <c r="E271" s="21"/>
      <c r="F271" s="16">
        <f>F272</f>
        <v>577700</v>
      </c>
      <c r="G271" s="16">
        <f t="shared" ref="G271:K273" si="155">G272</f>
        <v>0</v>
      </c>
      <c r="H271" s="16">
        <f t="shared" si="155"/>
        <v>0</v>
      </c>
      <c r="I271" s="16">
        <f t="shared" si="155"/>
        <v>0</v>
      </c>
      <c r="J271" s="16">
        <f t="shared" si="155"/>
        <v>577700</v>
      </c>
      <c r="K271" s="16">
        <f t="shared" si="155"/>
        <v>0</v>
      </c>
      <c r="L271" s="16">
        <f>L272</f>
        <v>577700</v>
      </c>
      <c r="M271" s="16">
        <f t="shared" ref="M271:Q273" si="156">M272</f>
        <v>0</v>
      </c>
      <c r="N271" s="16">
        <f t="shared" si="156"/>
        <v>0</v>
      </c>
      <c r="O271" s="16">
        <f t="shared" si="156"/>
        <v>0</v>
      </c>
      <c r="P271" s="16">
        <f t="shared" si="156"/>
        <v>577700</v>
      </c>
      <c r="Q271" s="16">
        <f t="shared" si="156"/>
        <v>0</v>
      </c>
      <c r="R271" s="16">
        <f>R272</f>
        <v>577700</v>
      </c>
      <c r="S271" s="16">
        <f t="shared" ref="S271:W273" si="157">S272</f>
        <v>0</v>
      </c>
      <c r="T271" s="16">
        <f t="shared" si="157"/>
        <v>0</v>
      </c>
      <c r="U271" s="16">
        <f t="shared" si="157"/>
        <v>0</v>
      </c>
      <c r="V271" s="16">
        <f t="shared" si="157"/>
        <v>577700</v>
      </c>
      <c r="W271" s="16">
        <f t="shared" si="157"/>
        <v>0</v>
      </c>
      <c r="X271" s="47"/>
    </row>
    <row r="272" spans="1:24" ht="24">
      <c r="A272" s="18" t="s">
        <v>24</v>
      </c>
      <c r="B272" s="13" t="s">
        <v>217</v>
      </c>
      <c r="C272" s="14">
        <v>600</v>
      </c>
      <c r="D272" s="21"/>
      <c r="E272" s="21"/>
      <c r="F272" s="16">
        <f>F273</f>
        <v>577700</v>
      </c>
      <c r="G272" s="16">
        <f t="shared" si="155"/>
        <v>0</v>
      </c>
      <c r="H272" s="16">
        <f t="shared" si="155"/>
        <v>0</v>
      </c>
      <c r="I272" s="16">
        <f t="shared" si="155"/>
        <v>0</v>
      </c>
      <c r="J272" s="16">
        <f t="shared" si="155"/>
        <v>577700</v>
      </c>
      <c r="K272" s="16">
        <f t="shared" si="155"/>
        <v>0</v>
      </c>
      <c r="L272" s="16">
        <f>L273</f>
        <v>577700</v>
      </c>
      <c r="M272" s="16">
        <f t="shared" si="156"/>
        <v>0</v>
      </c>
      <c r="N272" s="16">
        <f t="shared" si="156"/>
        <v>0</v>
      </c>
      <c r="O272" s="16">
        <f t="shared" si="156"/>
        <v>0</v>
      </c>
      <c r="P272" s="16">
        <f t="shared" si="156"/>
        <v>577700</v>
      </c>
      <c r="Q272" s="16">
        <f t="shared" si="156"/>
        <v>0</v>
      </c>
      <c r="R272" s="16">
        <f>R273</f>
        <v>577700</v>
      </c>
      <c r="S272" s="16">
        <f t="shared" si="157"/>
        <v>0</v>
      </c>
      <c r="T272" s="16">
        <f t="shared" si="157"/>
        <v>0</v>
      </c>
      <c r="U272" s="16">
        <f t="shared" si="157"/>
        <v>0</v>
      </c>
      <c r="V272" s="16">
        <f t="shared" si="157"/>
        <v>577700</v>
      </c>
      <c r="W272" s="16">
        <f t="shared" si="157"/>
        <v>0</v>
      </c>
      <c r="X272" s="47"/>
    </row>
    <row r="273" spans="1:24">
      <c r="A273" s="18" t="s">
        <v>213</v>
      </c>
      <c r="B273" s="13" t="s">
        <v>217</v>
      </c>
      <c r="C273" s="14">
        <v>600</v>
      </c>
      <c r="D273" s="21" t="s">
        <v>214</v>
      </c>
      <c r="E273" s="21"/>
      <c r="F273" s="16">
        <f>F274</f>
        <v>577700</v>
      </c>
      <c r="G273" s="16">
        <f t="shared" si="155"/>
        <v>0</v>
      </c>
      <c r="H273" s="16">
        <f t="shared" si="155"/>
        <v>0</v>
      </c>
      <c r="I273" s="16">
        <f t="shared" si="155"/>
        <v>0</v>
      </c>
      <c r="J273" s="16">
        <f t="shared" si="155"/>
        <v>577700</v>
      </c>
      <c r="K273" s="16">
        <f t="shared" si="155"/>
        <v>0</v>
      </c>
      <c r="L273" s="16">
        <f>L274</f>
        <v>577700</v>
      </c>
      <c r="M273" s="16">
        <f t="shared" si="156"/>
        <v>0</v>
      </c>
      <c r="N273" s="16">
        <f t="shared" si="156"/>
        <v>0</v>
      </c>
      <c r="O273" s="16">
        <f t="shared" si="156"/>
        <v>0</v>
      </c>
      <c r="P273" s="16">
        <f t="shared" si="156"/>
        <v>577700</v>
      </c>
      <c r="Q273" s="16">
        <f t="shared" si="156"/>
        <v>0</v>
      </c>
      <c r="R273" s="16">
        <f>R274</f>
        <v>577700</v>
      </c>
      <c r="S273" s="16">
        <f t="shared" si="157"/>
        <v>0</v>
      </c>
      <c r="T273" s="16">
        <f t="shared" si="157"/>
        <v>0</v>
      </c>
      <c r="U273" s="16">
        <f t="shared" si="157"/>
        <v>0</v>
      </c>
      <c r="V273" s="16">
        <f t="shared" si="157"/>
        <v>577700</v>
      </c>
      <c r="W273" s="16">
        <f t="shared" si="157"/>
        <v>0</v>
      </c>
      <c r="X273" s="47"/>
    </row>
    <row r="274" spans="1:24">
      <c r="A274" s="18" t="s">
        <v>215</v>
      </c>
      <c r="B274" s="13" t="s">
        <v>217</v>
      </c>
      <c r="C274" s="14">
        <v>600</v>
      </c>
      <c r="D274" s="21" t="s">
        <v>214</v>
      </c>
      <c r="E274" s="21" t="s">
        <v>93</v>
      </c>
      <c r="F274" s="16">
        <f>'[1]3. разделы '!F930</f>
        <v>577700</v>
      </c>
      <c r="G274" s="16">
        <f>'[1]3. разделы '!G930</f>
        <v>0</v>
      </c>
      <c r="H274" s="16">
        <f>'[1]3. разделы '!H930</f>
        <v>0</v>
      </c>
      <c r="I274" s="16">
        <f>'[1]3. разделы '!I930</f>
        <v>0</v>
      </c>
      <c r="J274" s="16">
        <f>'[1]3. разделы '!J930</f>
        <v>577700</v>
      </c>
      <c r="K274" s="16">
        <f>'[1]3. разделы '!K930</f>
        <v>0</v>
      </c>
      <c r="L274" s="16">
        <f>'[1]3. разделы '!L930</f>
        <v>577700</v>
      </c>
      <c r="M274" s="16">
        <f>'[1]3. разделы '!M930</f>
        <v>0</v>
      </c>
      <c r="N274" s="16">
        <f>'[1]3. разделы '!N930</f>
        <v>0</v>
      </c>
      <c r="O274" s="16">
        <f>'[1]3. разделы '!O930</f>
        <v>0</v>
      </c>
      <c r="P274" s="16">
        <f>'[1]3. разделы '!P930</f>
        <v>577700</v>
      </c>
      <c r="Q274" s="16">
        <f>'[1]3. разделы '!Q930</f>
        <v>0</v>
      </c>
      <c r="R274" s="16">
        <f>'[1]3. разделы '!R930</f>
        <v>577700</v>
      </c>
      <c r="S274" s="16">
        <f>'[1]3. разделы '!S930</f>
        <v>0</v>
      </c>
      <c r="T274" s="16">
        <f>'[1]3. разделы '!T930</f>
        <v>0</v>
      </c>
      <c r="U274" s="16">
        <f>'[1]3. разделы '!U930</f>
        <v>0</v>
      </c>
      <c r="V274" s="16">
        <f>'[1]3. разделы '!V930</f>
        <v>577700</v>
      </c>
      <c r="W274" s="16">
        <f>'[1]3. разделы '!W930</f>
        <v>0</v>
      </c>
      <c r="X274" s="47"/>
    </row>
    <row r="275" spans="1:24" s="17" customFormat="1" ht="24">
      <c r="A275" s="18" t="s">
        <v>218</v>
      </c>
      <c r="B275" s="13" t="s">
        <v>219</v>
      </c>
      <c r="C275" s="14"/>
      <c r="D275" s="21"/>
      <c r="E275" s="21"/>
      <c r="F275" s="16">
        <f t="shared" ref="F275:W275" si="158">F276+F371+F396</f>
        <v>1241747731.95</v>
      </c>
      <c r="G275" s="16">
        <f t="shared" si="158"/>
        <v>1070076938.11</v>
      </c>
      <c r="H275" s="16">
        <f t="shared" si="158"/>
        <v>0</v>
      </c>
      <c r="I275" s="16">
        <f t="shared" si="158"/>
        <v>0</v>
      </c>
      <c r="J275" s="16">
        <f t="shared" si="158"/>
        <v>1241747731.95</v>
      </c>
      <c r="K275" s="16">
        <f t="shared" si="158"/>
        <v>1070076938.11</v>
      </c>
      <c r="L275" s="16">
        <f t="shared" si="158"/>
        <v>1325446504.9299998</v>
      </c>
      <c r="M275" s="16">
        <f t="shared" si="158"/>
        <v>1157627006.6700001</v>
      </c>
      <c r="N275" s="16">
        <f t="shared" si="158"/>
        <v>0</v>
      </c>
      <c r="O275" s="16">
        <f t="shared" si="158"/>
        <v>0</v>
      </c>
      <c r="P275" s="16">
        <f t="shared" si="158"/>
        <v>1325446504.9299998</v>
      </c>
      <c r="Q275" s="16">
        <f t="shared" si="158"/>
        <v>1157627006.6700001</v>
      </c>
      <c r="R275" s="16">
        <f t="shared" si="158"/>
        <v>166515412.18000001</v>
      </c>
      <c r="S275" s="16">
        <f t="shared" si="158"/>
        <v>34731</v>
      </c>
      <c r="T275" s="16">
        <f t="shared" si="158"/>
        <v>0</v>
      </c>
      <c r="U275" s="16">
        <f t="shared" si="158"/>
        <v>0</v>
      </c>
      <c r="V275" s="16">
        <f t="shared" si="158"/>
        <v>166515412.18000001</v>
      </c>
      <c r="W275" s="16">
        <f t="shared" si="158"/>
        <v>34731</v>
      </c>
      <c r="X275" s="47"/>
    </row>
    <row r="276" spans="1:24" ht="36">
      <c r="A276" s="23" t="s">
        <v>220</v>
      </c>
      <c r="B276" s="13" t="s">
        <v>221</v>
      </c>
      <c r="C276" s="14"/>
      <c r="D276" s="15"/>
      <c r="E276" s="15"/>
      <c r="F276" s="16">
        <f t="shared" ref="F276:W276" si="159">F277+F282+F287+F292+F304+F313+F362+F355</f>
        <v>1226327036.51</v>
      </c>
      <c r="G276" s="16">
        <f t="shared" si="159"/>
        <v>1070042207.11</v>
      </c>
      <c r="H276" s="16">
        <f t="shared" si="159"/>
        <v>0</v>
      </c>
      <c r="I276" s="16">
        <f t="shared" si="159"/>
        <v>0</v>
      </c>
      <c r="J276" s="16">
        <f t="shared" si="159"/>
        <v>1226327036.51</v>
      </c>
      <c r="K276" s="16">
        <f t="shared" si="159"/>
        <v>1070042207.11</v>
      </c>
      <c r="L276" s="16">
        <f t="shared" si="159"/>
        <v>1310664677.6399999</v>
      </c>
      <c r="M276" s="16">
        <f t="shared" si="159"/>
        <v>1157592275.6700001</v>
      </c>
      <c r="N276" s="16">
        <f t="shared" si="159"/>
        <v>0</v>
      </c>
      <c r="O276" s="16">
        <f t="shared" si="159"/>
        <v>0</v>
      </c>
      <c r="P276" s="16">
        <f t="shared" si="159"/>
        <v>1310664677.6399999</v>
      </c>
      <c r="Q276" s="16">
        <f t="shared" si="159"/>
        <v>1157592275.6700001</v>
      </c>
      <c r="R276" s="16">
        <f t="shared" si="159"/>
        <v>151517166.74000001</v>
      </c>
      <c r="S276" s="16">
        <f t="shared" si="159"/>
        <v>0</v>
      </c>
      <c r="T276" s="16">
        <f t="shared" si="159"/>
        <v>0</v>
      </c>
      <c r="U276" s="16">
        <f t="shared" si="159"/>
        <v>0</v>
      </c>
      <c r="V276" s="16">
        <f t="shared" si="159"/>
        <v>151517166.74000001</v>
      </c>
      <c r="W276" s="16">
        <f t="shared" si="159"/>
        <v>0</v>
      </c>
      <c r="X276" s="47"/>
    </row>
    <row r="277" spans="1:24" ht="36">
      <c r="A277" s="23" t="s">
        <v>222</v>
      </c>
      <c r="B277" s="13" t="s">
        <v>223</v>
      </c>
      <c r="C277" s="14"/>
      <c r="D277" s="15"/>
      <c r="E277" s="15"/>
      <c r="F277" s="16">
        <f t="shared" ref="F277:U280" si="160">F278</f>
        <v>14606688.550000001</v>
      </c>
      <c r="G277" s="16">
        <f t="shared" si="160"/>
        <v>0</v>
      </c>
      <c r="H277" s="16">
        <f t="shared" si="160"/>
        <v>0</v>
      </c>
      <c r="I277" s="16">
        <f t="shared" si="160"/>
        <v>0</v>
      </c>
      <c r="J277" s="16">
        <f t="shared" si="160"/>
        <v>14606688.550000001</v>
      </c>
      <c r="K277" s="16">
        <f t="shared" si="160"/>
        <v>0</v>
      </c>
      <c r="L277" s="16">
        <f t="shared" si="160"/>
        <v>14606688.550000001</v>
      </c>
      <c r="M277" s="16">
        <f t="shared" si="160"/>
        <v>0</v>
      </c>
      <c r="N277" s="16">
        <f t="shared" si="160"/>
        <v>0</v>
      </c>
      <c r="O277" s="16">
        <f t="shared" si="160"/>
        <v>0</v>
      </c>
      <c r="P277" s="16">
        <f t="shared" si="160"/>
        <v>14606688.550000001</v>
      </c>
      <c r="Q277" s="16">
        <f t="shared" si="160"/>
        <v>0</v>
      </c>
      <c r="R277" s="16">
        <f t="shared" si="160"/>
        <v>14606688.550000001</v>
      </c>
      <c r="S277" s="16">
        <f t="shared" si="160"/>
        <v>0</v>
      </c>
      <c r="T277" s="16">
        <f t="shared" si="160"/>
        <v>0</v>
      </c>
      <c r="U277" s="16">
        <f t="shared" si="160"/>
        <v>0</v>
      </c>
      <c r="V277" s="16">
        <f t="shared" ref="S277:W280" si="161">V278</f>
        <v>14606688.550000001</v>
      </c>
      <c r="W277" s="16">
        <f t="shared" si="161"/>
        <v>0</v>
      </c>
      <c r="X277" s="47"/>
    </row>
    <row r="278" spans="1:24" ht="24">
      <c r="A278" s="18" t="s">
        <v>224</v>
      </c>
      <c r="B278" s="13" t="s">
        <v>225</v>
      </c>
      <c r="C278" s="14"/>
      <c r="D278" s="15"/>
      <c r="E278" s="15"/>
      <c r="F278" s="16">
        <f>F279</f>
        <v>14606688.550000001</v>
      </c>
      <c r="G278" s="16">
        <f t="shared" si="160"/>
        <v>0</v>
      </c>
      <c r="H278" s="16">
        <f t="shared" si="160"/>
        <v>0</v>
      </c>
      <c r="I278" s="16">
        <f t="shared" si="160"/>
        <v>0</v>
      </c>
      <c r="J278" s="16">
        <f t="shared" si="160"/>
        <v>14606688.550000001</v>
      </c>
      <c r="K278" s="16">
        <f t="shared" si="160"/>
        <v>0</v>
      </c>
      <c r="L278" s="16">
        <f>L279</f>
        <v>14606688.550000001</v>
      </c>
      <c r="M278" s="16">
        <f t="shared" si="160"/>
        <v>0</v>
      </c>
      <c r="N278" s="16">
        <f t="shared" si="160"/>
        <v>0</v>
      </c>
      <c r="O278" s="16">
        <f t="shared" si="160"/>
        <v>0</v>
      </c>
      <c r="P278" s="16">
        <f t="shared" si="160"/>
        <v>14606688.550000001</v>
      </c>
      <c r="Q278" s="16">
        <f t="shared" si="160"/>
        <v>0</v>
      </c>
      <c r="R278" s="16">
        <f>R279</f>
        <v>14606688.550000001</v>
      </c>
      <c r="S278" s="16">
        <f t="shared" si="160"/>
        <v>0</v>
      </c>
      <c r="T278" s="16">
        <f t="shared" si="160"/>
        <v>0</v>
      </c>
      <c r="U278" s="16">
        <f t="shared" si="160"/>
        <v>0</v>
      </c>
      <c r="V278" s="16">
        <f t="shared" si="161"/>
        <v>14606688.550000001</v>
      </c>
      <c r="W278" s="16">
        <f t="shared" si="161"/>
        <v>0</v>
      </c>
      <c r="X278" s="47"/>
    </row>
    <row r="279" spans="1:24" ht="60">
      <c r="A279" s="18" t="s">
        <v>33</v>
      </c>
      <c r="B279" s="13" t="s">
        <v>225</v>
      </c>
      <c r="C279" s="14">
        <v>100</v>
      </c>
      <c r="D279" s="15"/>
      <c r="E279" s="15"/>
      <c r="F279" s="16">
        <f>F280</f>
        <v>14606688.550000001</v>
      </c>
      <c r="G279" s="16">
        <f t="shared" si="160"/>
        <v>0</v>
      </c>
      <c r="H279" s="16">
        <f>H280</f>
        <v>0</v>
      </c>
      <c r="I279" s="16">
        <f t="shared" si="160"/>
        <v>0</v>
      </c>
      <c r="J279" s="16">
        <f t="shared" si="160"/>
        <v>14606688.550000001</v>
      </c>
      <c r="K279" s="16">
        <f t="shared" si="160"/>
        <v>0</v>
      </c>
      <c r="L279" s="16">
        <f>L280</f>
        <v>14606688.550000001</v>
      </c>
      <c r="M279" s="16">
        <f t="shared" si="160"/>
        <v>0</v>
      </c>
      <c r="N279" s="16">
        <f>N280</f>
        <v>0</v>
      </c>
      <c r="O279" s="16">
        <f t="shared" si="160"/>
        <v>0</v>
      </c>
      <c r="P279" s="16">
        <f t="shared" si="160"/>
        <v>14606688.550000001</v>
      </c>
      <c r="Q279" s="16">
        <f t="shared" si="160"/>
        <v>0</v>
      </c>
      <c r="R279" s="16">
        <f>R280</f>
        <v>14606688.550000001</v>
      </c>
      <c r="S279" s="16">
        <f t="shared" si="161"/>
        <v>0</v>
      </c>
      <c r="T279" s="16">
        <f>T280</f>
        <v>0</v>
      </c>
      <c r="U279" s="16">
        <f t="shared" si="161"/>
        <v>0</v>
      </c>
      <c r="V279" s="16">
        <f t="shared" si="161"/>
        <v>14606688.550000001</v>
      </c>
      <c r="W279" s="16">
        <f t="shared" si="161"/>
        <v>0</v>
      </c>
      <c r="X279" s="47"/>
    </row>
    <row r="280" spans="1:24">
      <c r="A280" s="18" t="s">
        <v>92</v>
      </c>
      <c r="B280" s="13" t="s">
        <v>225</v>
      </c>
      <c r="C280" s="14">
        <v>100</v>
      </c>
      <c r="D280" s="21" t="s">
        <v>93</v>
      </c>
      <c r="E280" s="21"/>
      <c r="F280" s="16">
        <f>F281</f>
        <v>14606688.550000001</v>
      </c>
      <c r="G280" s="16">
        <f t="shared" si="160"/>
        <v>0</v>
      </c>
      <c r="H280" s="16">
        <f t="shared" si="160"/>
        <v>0</v>
      </c>
      <c r="I280" s="16">
        <f t="shared" si="160"/>
        <v>0</v>
      </c>
      <c r="J280" s="16">
        <f t="shared" si="160"/>
        <v>14606688.550000001</v>
      </c>
      <c r="K280" s="16">
        <f t="shared" si="160"/>
        <v>0</v>
      </c>
      <c r="L280" s="16">
        <f>L281</f>
        <v>14606688.550000001</v>
      </c>
      <c r="M280" s="16">
        <f t="shared" si="160"/>
        <v>0</v>
      </c>
      <c r="N280" s="16">
        <f t="shared" si="160"/>
        <v>0</v>
      </c>
      <c r="O280" s="16">
        <f t="shared" si="160"/>
        <v>0</v>
      </c>
      <c r="P280" s="16">
        <f t="shared" si="160"/>
        <v>14606688.550000001</v>
      </c>
      <c r="Q280" s="16">
        <f t="shared" si="160"/>
        <v>0</v>
      </c>
      <c r="R280" s="16">
        <f>R281</f>
        <v>14606688.550000001</v>
      </c>
      <c r="S280" s="16">
        <f t="shared" si="161"/>
        <v>0</v>
      </c>
      <c r="T280" s="16">
        <f t="shared" si="161"/>
        <v>0</v>
      </c>
      <c r="U280" s="16">
        <f t="shared" si="161"/>
        <v>0</v>
      </c>
      <c r="V280" s="16">
        <f t="shared" si="161"/>
        <v>14606688.550000001</v>
      </c>
      <c r="W280" s="16">
        <f t="shared" si="161"/>
        <v>0</v>
      </c>
      <c r="X280" s="47"/>
    </row>
    <row r="281" spans="1:24" ht="36">
      <c r="A281" s="18" t="s">
        <v>226</v>
      </c>
      <c r="B281" s="13" t="s">
        <v>225</v>
      </c>
      <c r="C281" s="14">
        <v>100</v>
      </c>
      <c r="D281" s="21" t="s">
        <v>93</v>
      </c>
      <c r="E281" s="21" t="s">
        <v>185</v>
      </c>
      <c r="F281" s="16">
        <f>'[1]3. разделы '!F64</f>
        <v>14606688.550000001</v>
      </c>
      <c r="G281" s="16">
        <f>'[1]3. разделы '!G64</f>
        <v>0</v>
      </c>
      <c r="H281" s="16">
        <f>'[1]3. разделы '!H64</f>
        <v>0</v>
      </c>
      <c r="I281" s="16">
        <f>'[1]3. разделы '!I64</f>
        <v>0</v>
      </c>
      <c r="J281" s="16">
        <f>'[1]3. разделы '!J64</f>
        <v>14606688.550000001</v>
      </c>
      <c r="K281" s="16">
        <f>'[1]3. разделы '!K64</f>
        <v>0</v>
      </c>
      <c r="L281" s="16">
        <f>'[1]3. разделы '!L64</f>
        <v>14606688.550000001</v>
      </c>
      <c r="M281" s="16">
        <f>'[1]3. разделы '!M64</f>
        <v>0</v>
      </c>
      <c r="N281" s="16">
        <f>'[1]3. разделы '!N64</f>
        <v>0</v>
      </c>
      <c r="O281" s="16">
        <f>'[1]3. разделы '!O64</f>
        <v>0</v>
      </c>
      <c r="P281" s="16">
        <f>'[1]3. разделы '!P64</f>
        <v>14606688.550000001</v>
      </c>
      <c r="Q281" s="16">
        <f>'[1]3. разделы '!Q64</f>
        <v>0</v>
      </c>
      <c r="R281" s="16">
        <f>'[1]3. разделы '!R64</f>
        <v>14606688.550000001</v>
      </c>
      <c r="S281" s="16">
        <f>'[1]3. разделы '!S64</f>
        <v>0</v>
      </c>
      <c r="T281" s="16">
        <f>'[1]3. разделы '!T64</f>
        <v>0</v>
      </c>
      <c r="U281" s="16">
        <f>'[1]3. разделы '!U64</f>
        <v>0</v>
      </c>
      <c r="V281" s="16">
        <f>'[1]3. разделы '!V64</f>
        <v>14606688.550000001</v>
      </c>
      <c r="W281" s="16">
        <f>'[1]3. разделы '!W64</f>
        <v>0</v>
      </c>
      <c r="X281" s="47"/>
    </row>
    <row r="282" spans="1:24" ht="36">
      <c r="A282" s="20" t="s">
        <v>227</v>
      </c>
      <c r="B282" s="13" t="s">
        <v>228</v>
      </c>
      <c r="C282" s="14"/>
      <c r="D282" s="15"/>
      <c r="E282" s="15"/>
      <c r="F282" s="16">
        <f>F283</f>
        <v>200000</v>
      </c>
      <c r="G282" s="16">
        <f t="shared" ref="G282:K285" si="162">G283</f>
        <v>0</v>
      </c>
      <c r="H282" s="16">
        <f t="shared" si="162"/>
        <v>0</v>
      </c>
      <c r="I282" s="16">
        <f t="shared" si="162"/>
        <v>0</v>
      </c>
      <c r="J282" s="16">
        <f t="shared" si="162"/>
        <v>200000</v>
      </c>
      <c r="K282" s="16">
        <f t="shared" si="162"/>
        <v>0</v>
      </c>
      <c r="L282" s="16">
        <f>L283</f>
        <v>200000</v>
      </c>
      <c r="M282" s="16">
        <f t="shared" ref="M282:Q285" si="163">M283</f>
        <v>0</v>
      </c>
      <c r="N282" s="16">
        <f t="shared" si="163"/>
        <v>0</v>
      </c>
      <c r="O282" s="16">
        <f t="shared" si="163"/>
        <v>0</v>
      </c>
      <c r="P282" s="16">
        <f t="shared" si="163"/>
        <v>200000</v>
      </c>
      <c r="Q282" s="16">
        <f t="shared" si="163"/>
        <v>0</v>
      </c>
      <c r="R282" s="16">
        <f>R283</f>
        <v>200000</v>
      </c>
      <c r="S282" s="16">
        <f t="shared" ref="S282:W285" si="164">S283</f>
        <v>0</v>
      </c>
      <c r="T282" s="16">
        <f t="shared" si="164"/>
        <v>0</v>
      </c>
      <c r="U282" s="16">
        <f t="shared" si="164"/>
        <v>0</v>
      </c>
      <c r="V282" s="16">
        <f t="shared" si="164"/>
        <v>200000</v>
      </c>
      <c r="W282" s="16">
        <f t="shared" si="164"/>
        <v>0</v>
      </c>
      <c r="X282" s="47"/>
    </row>
    <row r="283" spans="1:24" ht="24">
      <c r="A283" s="20" t="s">
        <v>229</v>
      </c>
      <c r="B283" s="13" t="s">
        <v>230</v>
      </c>
      <c r="C283" s="14"/>
      <c r="D283" s="15"/>
      <c r="E283" s="15"/>
      <c r="F283" s="16">
        <f>F284</f>
        <v>200000</v>
      </c>
      <c r="G283" s="16">
        <f t="shared" si="162"/>
        <v>0</v>
      </c>
      <c r="H283" s="16">
        <f t="shared" si="162"/>
        <v>0</v>
      </c>
      <c r="I283" s="16">
        <f t="shared" si="162"/>
        <v>0</v>
      </c>
      <c r="J283" s="16">
        <f t="shared" si="162"/>
        <v>200000</v>
      </c>
      <c r="K283" s="16">
        <f t="shared" si="162"/>
        <v>0</v>
      </c>
      <c r="L283" s="16">
        <f>L284</f>
        <v>200000</v>
      </c>
      <c r="M283" s="16">
        <f t="shared" si="163"/>
        <v>0</v>
      </c>
      <c r="N283" s="16">
        <f t="shared" si="163"/>
        <v>0</v>
      </c>
      <c r="O283" s="16">
        <f t="shared" si="163"/>
        <v>0</v>
      </c>
      <c r="P283" s="16">
        <f t="shared" si="163"/>
        <v>200000</v>
      </c>
      <c r="Q283" s="16">
        <f t="shared" si="163"/>
        <v>0</v>
      </c>
      <c r="R283" s="16">
        <f>R284</f>
        <v>200000</v>
      </c>
      <c r="S283" s="16">
        <f t="shared" si="164"/>
        <v>0</v>
      </c>
      <c r="T283" s="16">
        <f t="shared" si="164"/>
        <v>0</v>
      </c>
      <c r="U283" s="16">
        <f t="shared" si="164"/>
        <v>0</v>
      </c>
      <c r="V283" s="16">
        <f t="shared" si="164"/>
        <v>200000</v>
      </c>
      <c r="W283" s="16">
        <f t="shared" si="164"/>
        <v>0</v>
      </c>
      <c r="X283" s="47"/>
    </row>
    <row r="284" spans="1:24" ht="24">
      <c r="A284" s="18" t="s">
        <v>34</v>
      </c>
      <c r="B284" s="13" t="s">
        <v>230</v>
      </c>
      <c r="C284" s="14">
        <v>200</v>
      </c>
      <c r="D284" s="15"/>
      <c r="E284" s="15"/>
      <c r="F284" s="16">
        <f>F285</f>
        <v>200000</v>
      </c>
      <c r="G284" s="16">
        <f t="shared" si="162"/>
        <v>0</v>
      </c>
      <c r="H284" s="16">
        <f t="shared" si="162"/>
        <v>0</v>
      </c>
      <c r="I284" s="16">
        <f t="shared" si="162"/>
        <v>0</v>
      </c>
      <c r="J284" s="16">
        <f t="shared" si="162"/>
        <v>200000</v>
      </c>
      <c r="K284" s="16">
        <f t="shared" si="162"/>
        <v>0</v>
      </c>
      <c r="L284" s="16">
        <f>L285</f>
        <v>200000</v>
      </c>
      <c r="M284" s="16">
        <f t="shared" si="163"/>
        <v>0</v>
      </c>
      <c r="N284" s="16">
        <f t="shared" si="163"/>
        <v>0</v>
      </c>
      <c r="O284" s="16">
        <f t="shared" si="163"/>
        <v>0</v>
      </c>
      <c r="P284" s="16">
        <f t="shared" si="163"/>
        <v>200000</v>
      </c>
      <c r="Q284" s="16">
        <f t="shared" si="163"/>
        <v>0</v>
      </c>
      <c r="R284" s="16">
        <f>R285</f>
        <v>200000</v>
      </c>
      <c r="S284" s="16">
        <f t="shared" si="164"/>
        <v>0</v>
      </c>
      <c r="T284" s="16">
        <f t="shared" si="164"/>
        <v>0</v>
      </c>
      <c r="U284" s="16">
        <f t="shared" si="164"/>
        <v>0</v>
      </c>
      <c r="V284" s="16">
        <f t="shared" si="164"/>
        <v>200000</v>
      </c>
      <c r="W284" s="16">
        <f t="shared" si="164"/>
        <v>0</v>
      </c>
      <c r="X284" s="47"/>
    </row>
    <row r="285" spans="1:24">
      <c r="A285" s="18" t="s">
        <v>92</v>
      </c>
      <c r="B285" s="13" t="s">
        <v>230</v>
      </c>
      <c r="C285" s="14">
        <v>200</v>
      </c>
      <c r="D285" s="21" t="s">
        <v>93</v>
      </c>
      <c r="E285" s="21"/>
      <c r="F285" s="16">
        <f>F286</f>
        <v>200000</v>
      </c>
      <c r="G285" s="16">
        <f t="shared" si="162"/>
        <v>0</v>
      </c>
      <c r="H285" s="16">
        <f t="shared" si="162"/>
        <v>0</v>
      </c>
      <c r="I285" s="16">
        <f t="shared" si="162"/>
        <v>0</v>
      </c>
      <c r="J285" s="16">
        <f t="shared" si="162"/>
        <v>200000</v>
      </c>
      <c r="K285" s="16">
        <f t="shared" si="162"/>
        <v>0</v>
      </c>
      <c r="L285" s="16">
        <f>L286</f>
        <v>200000</v>
      </c>
      <c r="M285" s="16">
        <f t="shared" si="163"/>
        <v>0</v>
      </c>
      <c r="N285" s="16">
        <f t="shared" si="163"/>
        <v>0</v>
      </c>
      <c r="O285" s="16">
        <f t="shared" si="163"/>
        <v>0</v>
      </c>
      <c r="P285" s="16">
        <f t="shared" si="163"/>
        <v>200000</v>
      </c>
      <c r="Q285" s="16">
        <f t="shared" si="163"/>
        <v>0</v>
      </c>
      <c r="R285" s="16">
        <f>R286</f>
        <v>200000</v>
      </c>
      <c r="S285" s="16">
        <f t="shared" si="164"/>
        <v>0</v>
      </c>
      <c r="T285" s="16">
        <f t="shared" si="164"/>
        <v>0</v>
      </c>
      <c r="U285" s="16">
        <f t="shared" si="164"/>
        <v>0</v>
      </c>
      <c r="V285" s="16">
        <f t="shared" si="164"/>
        <v>200000</v>
      </c>
      <c r="W285" s="16">
        <f t="shared" si="164"/>
        <v>0</v>
      </c>
      <c r="X285" s="47"/>
    </row>
    <row r="286" spans="1:24">
      <c r="A286" s="18" t="s">
        <v>94</v>
      </c>
      <c r="B286" s="13" t="s">
        <v>230</v>
      </c>
      <c r="C286" s="14">
        <v>200</v>
      </c>
      <c r="D286" s="21" t="s">
        <v>93</v>
      </c>
      <c r="E286" s="21" t="s">
        <v>95</v>
      </c>
      <c r="F286" s="16">
        <f>'[1]3. разделы '!F161</f>
        <v>200000</v>
      </c>
      <c r="G286" s="16">
        <f>'[1]3. разделы '!G161</f>
        <v>0</v>
      </c>
      <c r="H286" s="16">
        <f>'[1]3. разделы '!H161</f>
        <v>0</v>
      </c>
      <c r="I286" s="16">
        <f>'[1]3. разделы '!I161</f>
        <v>0</v>
      </c>
      <c r="J286" s="16">
        <f>'[1]3. разделы '!J161</f>
        <v>200000</v>
      </c>
      <c r="K286" s="16">
        <f>'[1]3. разделы '!K161</f>
        <v>0</v>
      </c>
      <c r="L286" s="16">
        <f>'[1]3. разделы '!L161</f>
        <v>200000</v>
      </c>
      <c r="M286" s="16">
        <f>'[1]3. разделы '!M161</f>
        <v>0</v>
      </c>
      <c r="N286" s="16">
        <f>'[1]3. разделы '!N161</f>
        <v>0</v>
      </c>
      <c r="O286" s="16">
        <f>'[1]3. разделы '!O161</f>
        <v>0</v>
      </c>
      <c r="P286" s="16">
        <f>'[1]3. разделы '!P161</f>
        <v>200000</v>
      </c>
      <c r="Q286" s="16">
        <f>'[1]3. разделы '!Q161</f>
        <v>0</v>
      </c>
      <c r="R286" s="16">
        <f>'[1]3. разделы '!R161</f>
        <v>200000</v>
      </c>
      <c r="S286" s="16">
        <f>'[1]3. разделы '!S161</f>
        <v>0</v>
      </c>
      <c r="T286" s="16">
        <f>'[1]3. разделы '!T161</f>
        <v>0</v>
      </c>
      <c r="U286" s="16">
        <f>'[1]3. разделы '!U161</f>
        <v>0</v>
      </c>
      <c r="V286" s="16">
        <f>'[1]3. разделы '!V161</f>
        <v>200000</v>
      </c>
      <c r="W286" s="16">
        <f>'[1]3. разделы '!W161</f>
        <v>0</v>
      </c>
      <c r="X286" s="47"/>
    </row>
    <row r="287" spans="1:24" ht="60">
      <c r="A287" s="18" t="s">
        <v>231</v>
      </c>
      <c r="B287" s="13" t="s">
        <v>232</v>
      </c>
      <c r="C287" s="14"/>
      <c r="D287" s="15"/>
      <c r="E287" s="15"/>
      <c r="F287" s="16">
        <f t="shared" ref="F287:U290" si="165">F288</f>
        <v>600000</v>
      </c>
      <c r="G287" s="16">
        <f t="shared" si="165"/>
        <v>0</v>
      </c>
      <c r="H287" s="16">
        <f t="shared" si="165"/>
        <v>0</v>
      </c>
      <c r="I287" s="16">
        <f t="shared" si="165"/>
        <v>0</v>
      </c>
      <c r="J287" s="16">
        <f t="shared" si="165"/>
        <v>600000</v>
      </c>
      <c r="K287" s="16">
        <f t="shared" si="165"/>
        <v>0</v>
      </c>
      <c r="L287" s="16">
        <f t="shared" si="165"/>
        <v>600000</v>
      </c>
      <c r="M287" s="16">
        <f t="shared" si="165"/>
        <v>0</v>
      </c>
      <c r="N287" s="16">
        <f t="shared" si="165"/>
        <v>0</v>
      </c>
      <c r="O287" s="16">
        <f t="shared" si="165"/>
        <v>0</v>
      </c>
      <c r="P287" s="16">
        <f t="shared" si="165"/>
        <v>600000</v>
      </c>
      <c r="Q287" s="16">
        <f t="shared" si="165"/>
        <v>0</v>
      </c>
      <c r="R287" s="16">
        <f t="shared" si="165"/>
        <v>600000</v>
      </c>
      <c r="S287" s="16">
        <f t="shared" si="165"/>
        <v>0</v>
      </c>
      <c r="T287" s="16">
        <f t="shared" si="165"/>
        <v>0</v>
      </c>
      <c r="U287" s="16">
        <f t="shared" si="165"/>
        <v>0</v>
      </c>
      <c r="V287" s="16">
        <f t="shared" ref="S287:W290" si="166">V288</f>
        <v>600000</v>
      </c>
      <c r="W287" s="16">
        <f t="shared" si="166"/>
        <v>0</v>
      </c>
      <c r="X287" s="47"/>
    </row>
    <row r="288" spans="1:24" ht="48">
      <c r="A288" s="20" t="s">
        <v>233</v>
      </c>
      <c r="B288" s="13" t="s">
        <v>234</v>
      </c>
      <c r="C288" s="14"/>
      <c r="D288" s="15"/>
      <c r="E288" s="15"/>
      <c r="F288" s="16">
        <f>F289</f>
        <v>600000</v>
      </c>
      <c r="G288" s="16">
        <f t="shared" si="165"/>
        <v>0</v>
      </c>
      <c r="H288" s="16">
        <f t="shared" si="165"/>
        <v>0</v>
      </c>
      <c r="I288" s="16">
        <f t="shared" si="165"/>
        <v>0</v>
      </c>
      <c r="J288" s="16">
        <f t="shared" si="165"/>
        <v>600000</v>
      </c>
      <c r="K288" s="16">
        <f t="shared" si="165"/>
        <v>0</v>
      </c>
      <c r="L288" s="16">
        <f>L289</f>
        <v>600000</v>
      </c>
      <c r="M288" s="16">
        <f t="shared" si="165"/>
        <v>0</v>
      </c>
      <c r="N288" s="16">
        <f t="shared" si="165"/>
        <v>0</v>
      </c>
      <c r="O288" s="16">
        <f t="shared" si="165"/>
        <v>0</v>
      </c>
      <c r="P288" s="16">
        <f t="shared" si="165"/>
        <v>600000</v>
      </c>
      <c r="Q288" s="16">
        <f t="shared" si="165"/>
        <v>0</v>
      </c>
      <c r="R288" s="16">
        <f>R289</f>
        <v>600000</v>
      </c>
      <c r="S288" s="16">
        <f t="shared" si="165"/>
        <v>0</v>
      </c>
      <c r="T288" s="16">
        <f t="shared" si="165"/>
        <v>0</v>
      </c>
      <c r="U288" s="16">
        <f t="shared" si="165"/>
        <v>0</v>
      </c>
      <c r="V288" s="16">
        <f t="shared" si="166"/>
        <v>600000</v>
      </c>
      <c r="W288" s="16">
        <f t="shared" si="166"/>
        <v>0</v>
      </c>
      <c r="X288" s="47"/>
    </row>
    <row r="289" spans="1:24" ht="24">
      <c r="A289" s="18" t="s">
        <v>34</v>
      </c>
      <c r="B289" s="13" t="s">
        <v>234</v>
      </c>
      <c r="C289" s="14">
        <v>200</v>
      </c>
      <c r="D289" s="15"/>
      <c r="E289" s="15"/>
      <c r="F289" s="16">
        <f>F290</f>
        <v>600000</v>
      </c>
      <c r="G289" s="16">
        <f t="shared" si="165"/>
        <v>0</v>
      </c>
      <c r="H289" s="16">
        <f t="shared" si="165"/>
        <v>0</v>
      </c>
      <c r="I289" s="16">
        <f t="shared" si="165"/>
        <v>0</v>
      </c>
      <c r="J289" s="16">
        <f t="shared" si="165"/>
        <v>600000</v>
      </c>
      <c r="K289" s="16">
        <f t="shared" si="165"/>
        <v>0</v>
      </c>
      <c r="L289" s="16">
        <f>L290</f>
        <v>600000</v>
      </c>
      <c r="M289" s="16">
        <f t="shared" si="165"/>
        <v>0</v>
      </c>
      <c r="N289" s="16">
        <f t="shared" si="165"/>
        <v>0</v>
      </c>
      <c r="O289" s="16">
        <f t="shared" si="165"/>
        <v>0</v>
      </c>
      <c r="P289" s="16">
        <f t="shared" si="165"/>
        <v>600000</v>
      </c>
      <c r="Q289" s="16">
        <f t="shared" si="165"/>
        <v>0</v>
      </c>
      <c r="R289" s="16">
        <f>R290</f>
        <v>600000</v>
      </c>
      <c r="S289" s="16">
        <f t="shared" si="166"/>
        <v>0</v>
      </c>
      <c r="T289" s="16">
        <f t="shared" si="166"/>
        <v>0</v>
      </c>
      <c r="U289" s="16">
        <f t="shared" si="166"/>
        <v>0</v>
      </c>
      <c r="V289" s="16">
        <f t="shared" si="166"/>
        <v>600000</v>
      </c>
      <c r="W289" s="16">
        <f t="shared" si="166"/>
        <v>0</v>
      </c>
      <c r="X289" s="47"/>
    </row>
    <row r="290" spans="1:24">
      <c r="A290" s="18" t="s">
        <v>92</v>
      </c>
      <c r="B290" s="13" t="s">
        <v>234</v>
      </c>
      <c r="C290" s="14">
        <v>200</v>
      </c>
      <c r="D290" s="21" t="s">
        <v>93</v>
      </c>
      <c r="E290" s="21"/>
      <c r="F290" s="16">
        <f>F291</f>
        <v>600000</v>
      </c>
      <c r="G290" s="16">
        <f t="shared" si="165"/>
        <v>0</v>
      </c>
      <c r="H290" s="16">
        <f t="shared" si="165"/>
        <v>0</v>
      </c>
      <c r="I290" s="16">
        <f t="shared" si="165"/>
        <v>0</v>
      </c>
      <c r="J290" s="16">
        <f t="shared" si="165"/>
        <v>600000</v>
      </c>
      <c r="K290" s="16">
        <f t="shared" si="165"/>
        <v>0</v>
      </c>
      <c r="L290" s="16">
        <f>L291</f>
        <v>600000</v>
      </c>
      <c r="M290" s="16">
        <f t="shared" si="165"/>
        <v>0</v>
      </c>
      <c r="N290" s="16">
        <f t="shared" si="165"/>
        <v>0</v>
      </c>
      <c r="O290" s="16">
        <f t="shared" si="165"/>
        <v>0</v>
      </c>
      <c r="P290" s="16">
        <f t="shared" si="165"/>
        <v>600000</v>
      </c>
      <c r="Q290" s="16">
        <f t="shared" si="165"/>
        <v>0</v>
      </c>
      <c r="R290" s="16">
        <f>R291</f>
        <v>600000</v>
      </c>
      <c r="S290" s="16">
        <f t="shared" si="166"/>
        <v>0</v>
      </c>
      <c r="T290" s="16">
        <f t="shared" si="166"/>
        <v>0</v>
      </c>
      <c r="U290" s="16">
        <f t="shared" si="166"/>
        <v>0</v>
      </c>
      <c r="V290" s="16">
        <f t="shared" si="166"/>
        <v>600000</v>
      </c>
      <c r="W290" s="16">
        <f t="shared" si="166"/>
        <v>0</v>
      </c>
      <c r="X290" s="47"/>
    </row>
    <row r="291" spans="1:24">
      <c r="A291" s="18" t="s">
        <v>94</v>
      </c>
      <c r="B291" s="13" t="s">
        <v>234</v>
      </c>
      <c r="C291" s="14">
        <v>200</v>
      </c>
      <c r="D291" s="21" t="s">
        <v>93</v>
      </c>
      <c r="E291" s="21" t="s">
        <v>95</v>
      </c>
      <c r="F291" s="16">
        <f>'[1]3. разделы '!F164</f>
        <v>600000</v>
      </c>
      <c r="G291" s="16">
        <f>'[1]3. разделы '!G164</f>
        <v>0</v>
      </c>
      <c r="H291" s="16">
        <f>'[1]3. разделы '!H164</f>
        <v>0</v>
      </c>
      <c r="I291" s="16">
        <f>'[1]3. разделы '!I164</f>
        <v>0</v>
      </c>
      <c r="J291" s="16">
        <f>'[1]3. разделы '!J164</f>
        <v>600000</v>
      </c>
      <c r="K291" s="16">
        <f>'[1]3. разделы '!K164</f>
        <v>0</v>
      </c>
      <c r="L291" s="16">
        <f>'[1]3. разделы '!L164</f>
        <v>600000</v>
      </c>
      <c r="M291" s="16">
        <f>'[1]3. разделы '!M164</f>
        <v>0</v>
      </c>
      <c r="N291" s="16">
        <f>'[1]3. разделы '!N164</f>
        <v>0</v>
      </c>
      <c r="O291" s="16">
        <f>'[1]3. разделы '!O164</f>
        <v>0</v>
      </c>
      <c r="P291" s="16">
        <f>'[1]3. разделы '!P164</f>
        <v>600000</v>
      </c>
      <c r="Q291" s="16">
        <f>'[1]3. разделы '!Q164</f>
        <v>0</v>
      </c>
      <c r="R291" s="16">
        <f>'[1]3. разделы '!R164</f>
        <v>600000</v>
      </c>
      <c r="S291" s="16">
        <f>'[1]3. разделы '!S164</f>
        <v>0</v>
      </c>
      <c r="T291" s="16">
        <f>'[1]3. разделы '!T164</f>
        <v>0</v>
      </c>
      <c r="U291" s="16">
        <f>'[1]3. разделы '!U164</f>
        <v>0</v>
      </c>
      <c r="V291" s="16">
        <f>'[1]3. разделы '!V164</f>
        <v>600000</v>
      </c>
      <c r="W291" s="16">
        <f>'[1]3. разделы '!W164</f>
        <v>0</v>
      </c>
      <c r="X291" s="47"/>
    </row>
    <row r="292" spans="1:24" ht="48">
      <c r="A292" s="20" t="s">
        <v>235</v>
      </c>
      <c r="B292" s="13" t="s">
        <v>236</v>
      </c>
      <c r="C292" s="14"/>
      <c r="D292" s="15"/>
      <c r="E292" s="15"/>
      <c r="F292" s="16">
        <f t="shared" ref="F292:W292" si="167">F293+F300</f>
        <v>8443666</v>
      </c>
      <c r="G292" s="16">
        <f t="shared" si="167"/>
        <v>0</v>
      </c>
      <c r="H292" s="16">
        <f t="shared" si="167"/>
        <v>0</v>
      </c>
      <c r="I292" s="16">
        <f t="shared" si="167"/>
        <v>0</v>
      </c>
      <c r="J292" s="16">
        <f t="shared" si="167"/>
        <v>8443666</v>
      </c>
      <c r="K292" s="16">
        <f t="shared" si="167"/>
        <v>0</v>
      </c>
      <c r="L292" s="16">
        <f t="shared" si="167"/>
        <v>8068491</v>
      </c>
      <c r="M292" s="16">
        <f t="shared" si="167"/>
        <v>0</v>
      </c>
      <c r="N292" s="16">
        <f t="shared" si="167"/>
        <v>0</v>
      </c>
      <c r="O292" s="16">
        <f t="shared" si="167"/>
        <v>0</v>
      </c>
      <c r="P292" s="16">
        <f t="shared" si="167"/>
        <v>8068491</v>
      </c>
      <c r="Q292" s="16">
        <f t="shared" si="167"/>
        <v>0</v>
      </c>
      <c r="R292" s="16">
        <f t="shared" si="167"/>
        <v>8068491</v>
      </c>
      <c r="S292" s="16">
        <f t="shared" si="167"/>
        <v>0</v>
      </c>
      <c r="T292" s="16">
        <f t="shared" si="167"/>
        <v>0</v>
      </c>
      <c r="U292" s="16">
        <f t="shared" si="167"/>
        <v>0</v>
      </c>
      <c r="V292" s="16">
        <f t="shared" si="167"/>
        <v>8068491</v>
      </c>
      <c r="W292" s="16">
        <f t="shared" si="167"/>
        <v>0</v>
      </c>
      <c r="X292" s="47"/>
    </row>
    <row r="293" spans="1:24" ht="36">
      <c r="A293" s="20" t="s">
        <v>237</v>
      </c>
      <c r="B293" s="13" t="s">
        <v>238</v>
      </c>
      <c r="C293" s="14"/>
      <c r="D293" s="15"/>
      <c r="E293" s="15"/>
      <c r="F293" s="16">
        <f t="shared" ref="F293:W293" si="168">F294+F297</f>
        <v>8443666</v>
      </c>
      <c r="G293" s="16">
        <f t="shared" si="168"/>
        <v>0</v>
      </c>
      <c r="H293" s="16">
        <f t="shared" si="168"/>
        <v>0</v>
      </c>
      <c r="I293" s="16">
        <f t="shared" si="168"/>
        <v>0</v>
      </c>
      <c r="J293" s="16">
        <f t="shared" si="168"/>
        <v>8443666</v>
      </c>
      <c r="K293" s="16">
        <f t="shared" si="168"/>
        <v>0</v>
      </c>
      <c r="L293" s="16">
        <f t="shared" si="168"/>
        <v>8068491</v>
      </c>
      <c r="M293" s="16">
        <f t="shared" si="168"/>
        <v>0</v>
      </c>
      <c r="N293" s="16">
        <f t="shared" si="168"/>
        <v>0</v>
      </c>
      <c r="O293" s="16">
        <f t="shared" si="168"/>
        <v>0</v>
      </c>
      <c r="P293" s="16">
        <f t="shared" si="168"/>
        <v>8068491</v>
      </c>
      <c r="Q293" s="16">
        <f t="shared" si="168"/>
        <v>0</v>
      </c>
      <c r="R293" s="16">
        <f t="shared" si="168"/>
        <v>8068491</v>
      </c>
      <c r="S293" s="16">
        <f t="shared" si="168"/>
        <v>0</v>
      </c>
      <c r="T293" s="16">
        <f t="shared" si="168"/>
        <v>0</v>
      </c>
      <c r="U293" s="16">
        <f t="shared" si="168"/>
        <v>0</v>
      </c>
      <c r="V293" s="16">
        <f t="shared" si="168"/>
        <v>8068491</v>
      </c>
      <c r="W293" s="16">
        <f t="shared" si="168"/>
        <v>0</v>
      </c>
      <c r="X293" s="47"/>
    </row>
    <row r="294" spans="1:24" ht="24">
      <c r="A294" s="18" t="s">
        <v>34</v>
      </c>
      <c r="B294" s="13" t="s">
        <v>238</v>
      </c>
      <c r="C294" s="14">
        <v>200</v>
      </c>
      <c r="D294" s="15"/>
      <c r="E294" s="15"/>
      <c r="F294" s="16">
        <f>F295</f>
        <v>8427274</v>
      </c>
      <c r="G294" s="16">
        <f t="shared" ref="G294:K295" si="169">G295</f>
        <v>0</v>
      </c>
      <c r="H294" s="16">
        <f t="shared" si="169"/>
        <v>15312</v>
      </c>
      <c r="I294" s="16">
        <f t="shared" si="169"/>
        <v>0</v>
      </c>
      <c r="J294" s="16">
        <f t="shared" si="169"/>
        <v>8442586</v>
      </c>
      <c r="K294" s="16">
        <f t="shared" si="169"/>
        <v>0</v>
      </c>
      <c r="L294" s="16">
        <f>L295</f>
        <v>8052099</v>
      </c>
      <c r="M294" s="16">
        <f t="shared" ref="M294:Q295" si="170">M295</f>
        <v>0</v>
      </c>
      <c r="N294" s="16">
        <f t="shared" si="170"/>
        <v>15312</v>
      </c>
      <c r="O294" s="16">
        <f t="shared" si="170"/>
        <v>0</v>
      </c>
      <c r="P294" s="16">
        <f t="shared" si="170"/>
        <v>8067411</v>
      </c>
      <c r="Q294" s="16">
        <f t="shared" si="170"/>
        <v>0</v>
      </c>
      <c r="R294" s="16">
        <f>R295</f>
        <v>8052099</v>
      </c>
      <c r="S294" s="16">
        <f t="shared" ref="S294:W295" si="171">S295</f>
        <v>0</v>
      </c>
      <c r="T294" s="16">
        <f t="shared" si="171"/>
        <v>15312</v>
      </c>
      <c r="U294" s="16">
        <f t="shared" si="171"/>
        <v>0</v>
      </c>
      <c r="V294" s="16">
        <f t="shared" si="171"/>
        <v>8067411</v>
      </c>
      <c r="W294" s="16">
        <f t="shared" si="171"/>
        <v>0</v>
      </c>
      <c r="X294" s="47"/>
    </row>
    <row r="295" spans="1:24">
      <c r="A295" s="18" t="s">
        <v>92</v>
      </c>
      <c r="B295" s="13" t="s">
        <v>238</v>
      </c>
      <c r="C295" s="14">
        <v>200</v>
      </c>
      <c r="D295" s="21" t="s">
        <v>93</v>
      </c>
      <c r="E295" s="21"/>
      <c r="F295" s="16">
        <f>F296</f>
        <v>8427274</v>
      </c>
      <c r="G295" s="16">
        <f t="shared" si="169"/>
        <v>0</v>
      </c>
      <c r="H295" s="16">
        <f t="shared" si="169"/>
        <v>15312</v>
      </c>
      <c r="I295" s="16">
        <f t="shared" si="169"/>
        <v>0</v>
      </c>
      <c r="J295" s="16">
        <f t="shared" si="169"/>
        <v>8442586</v>
      </c>
      <c r="K295" s="16">
        <f t="shared" si="169"/>
        <v>0</v>
      </c>
      <c r="L295" s="16">
        <f>L296</f>
        <v>8052099</v>
      </c>
      <c r="M295" s="16">
        <f t="shared" si="170"/>
        <v>0</v>
      </c>
      <c r="N295" s="16">
        <f t="shared" si="170"/>
        <v>15312</v>
      </c>
      <c r="O295" s="16">
        <f t="shared" si="170"/>
        <v>0</v>
      </c>
      <c r="P295" s="16">
        <f t="shared" si="170"/>
        <v>8067411</v>
      </c>
      <c r="Q295" s="16">
        <f t="shared" si="170"/>
        <v>0</v>
      </c>
      <c r="R295" s="16">
        <f>R296</f>
        <v>8052099</v>
      </c>
      <c r="S295" s="16">
        <f t="shared" si="171"/>
        <v>0</v>
      </c>
      <c r="T295" s="16">
        <f t="shared" si="171"/>
        <v>15312</v>
      </c>
      <c r="U295" s="16">
        <f t="shared" si="171"/>
        <v>0</v>
      </c>
      <c r="V295" s="16">
        <f t="shared" si="171"/>
        <v>8067411</v>
      </c>
      <c r="W295" s="16">
        <f t="shared" si="171"/>
        <v>0</v>
      </c>
      <c r="X295" s="47"/>
    </row>
    <row r="296" spans="1:24">
      <c r="A296" s="18" t="s">
        <v>94</v>
      </c>
      <c r="B296" s="13" t="s">
        <v>238</v>
      </c>
      <c r="C296" s="14">
        <v>200</v>
      </c>
      <c r="D296" s="21" t="s">
        <v>93</v>
      </c>
      <c r="E296" s="21" t="s">
        <v>95</v>
      </c>
      <c r="F296" s="16">
        <f>'[1]3. разделы '!F167</f>
        <v>8427274</v>
      </c>
      <c r="G296" s="16">
        <f>'[1]3. разделы '!G167</f>
        <v>0</v>
      </c>
      <c r="H296" s="16">
        <f>'[1]3. разделы '!H167</f>
        <v>15312</v>
      </c>
      <c r="I296" s="16">
        <f>'[1]3. разделы '!I167</f>
        <v>0</v>
      </c>
      <c r="J296" s="16">
        <f>'[1]3. разделы '!J167</f>
        <v>8442586</v>
      </c>
      <c r="K296" s="16">
        <f>'[1]3. разделы '!K167</f>
        <v>0</v>
      </c>
      <c r="L296" s="16">
        <f>'[1]3. разделы '!L167</f>
        <v>8052099</v>
      </c>
      <c r="M296" s="16">
        <f>'[1]3. разделы '!M167</f>
        <v>0</v>
      </c>
      <c r="N296" s="16">
        <f>'[1]3. разделы '!N167</f>
        <v>15312</v>
      </c>
      <c r="O296" s="16">
        <f>'[1]3. разделы '!O167</f>
        <v>0</v>
      </c>
      <c r="P296" s="16">
        <f>'[1]3. разделы '!P167</f>
        <v>8067411</v>
      </c>
      <c r="Q296" s="16">
        <f>'[1]3. разделы '!Q167</f>
        <v>0</v>
      </c>
      <c r="R296" s="16">
        <f>'[1]3. разделы '!R167</f>
        <v>8052099</v>
      </c>
      <c r="S296" s="16">
        <f>'[1]3. разделы '!S167</f>
        <v>0</v>
      </c>
      <c r="T296" s="16">
        <f>'[1]3. разделы '!T167</f>
        <v>15312</v>
      </c>
      <c r="U296" s="16">
        <f>'[1]3. разделы '!U167</f>
        <v>0</v>
      </c>
      <c r="V296" s="16">
        <f>'[1]3. разделы '!V167</f>
        <v>8067411</v>
      </c>
      <c r="W296" s="16">
        <f>'[1]3. разделы '!W167</f>
        <v>0</v>
      </c>
      <c r="X296" s="47"/>
    </row>
    <row r="297" spans="1:24">
      <c r="A297" s="18" t="s">
        <v>96</v>
      </c>
      <c r="B297" s="13" t="s">
        <v>238</v>
      </c>
      <c r="C297" s="14">
        <v>800</v>
      </c>
      <c r="D297" s="15"/>
      <c r="E297" s="15"/>
      <c r="F297" s="16">
        <f>F298</f>
        <v>16392</v>
      </c>
      <c r="G297" s="16">
        <f t="shared" ref="G297:K298" si="172">G298</f>
        <v>0</v>
      </c>
      <c r="H297" s="16">
        <f t="shared" si="172"/>
        <v>-15312</v>
      </c>
      <c r="I297" s="16">
        <f t="shared" si="172"/>
        <v>0</v>
      </c>
      <c r="J297" s="16">
        <f t="shared" si="172"/>
        <v>1080</v>
      </c>
      <c r="K297" s="16">
        <f t="shared" si="172"/>
        <v>0</v>
      </c>
      <c r="L297" s="16">
        <f>L298</f>
        <v>16392</v>
      </c>
      <c r="M297" s="16">
        <f t="shared" ref="M297:Q298" si="173">M298</f>
        <v>0</v>
      </c>
      <c r="N297" s="16">
        <f t="shared" si="173"/>
        <v>-15312</v>
      </c>
      <c r="O297" s="16">
        <f t="shared" si="173"/>
        <v>0</v>
      </c>
      <c r="P297" s="16">
        <f t="shared" si="173"/>
        <v>1080</v>
      </c>
      <c r="Q297" s="16">
        <f t="shared" si="173"/>
        <v>0</v>
      </c>
      <c r="R297" s="16">
        <f>R298</f>
        <v>16392</v>
      </c>
      <c r="S297" s="16">
        <f t="shared" ref="S297:W298" si="174">S298</f>
        <v>0</v>
      </c>
      <c r="T297" s="16">
        <f t="shared" si="174"/>
        <v>-15312</v>
      </c>
      <c r="U297" s="16">
        <f t="shared" si="174"/>
        <v>0</v>
      </c>
      <c r="V297" s="16">
        <f t="shared" si="174"/>
        <v>1080</v>
      </c>
      <c r="W297" s="16">
        <f t="shared" si="174"/>
        <v>0</v>
      </c>
      <c r="X297" s="47"/>
    </row>
    <row r="298" spans="1:24">
      <c r="A298" s="18" t="s">
        <v>92</v>
      </c>
      <c r="B298" s="13" t="s">
        <v>238</v>
      </c>
      <c r="C298" s="14">
        <v>800</v>
      </c>
      <c r="D298" s="21" t="s">
        <v>93</v>
      </c>
      <c r="E298" s="21"/>
      <c r="F298" s="16">
        <f>F299</f>
        <v>16392</v>
      </c>
      <c r="G298" s="16">
        <f t="shared" si="172"/>
        <v>0</v>
      </c>
      <c r="H298" s="16">
        <f t="shared" si="172"/>
        <v>-15312</v>
      </c>
      <c r="I298" s="16">
        <f t="shared" si="172"/>
        <v>0</v>
      </c>
      <c r="J298" s="16">
        <f t="shared" si="172"/>
        <v>1080</v>
      </c>
      <c r="K298" s="16">
        <f t="shared" si="172"/>
        <v>0</v>
      </c>
      <c r="L298" s="16">
        <f>L299</f>
        <v>16392</v>
      </c>
      <c r="M298" s="16">
        <f t="shared" si="173"/>
        <v>0</v>
      </c>
      <c r="N298" s="16">
        <f t="shared" si="173"/>
        <v>-15312</v>
      </c>
      <c r="O298" s="16">
        <f t="shared" si="173"/>
        <v>0</v>
      </c>
      <c r="P298" s="16">
        <f t="shared" si="173"/>
        <v>1080</v>
      </c>
      <c r="Q298" s="16">
        <f t="shared" si="173"/>
        <v>0</v>
      </c>
      <c r="R298" s="16">
        <f>R299</f>
        <v>16392</v>
      </c>
      <c r="S298" s="16">
        <f t="shared" si="174"/>
        <v>0</v>
      </c>
      <c r="T298" s="16">
        <f t="shared" si="174"/>
        <v>-15312</v>
      </c>
      <c r="U298" s="16">
        <f t="shared" si="174"/>
        <v>0</v>
      </c>
      <c r="V298" s="16">
        <f t="shared" si="174"/>
        <v>1080</v>
      </c>
      <c r="W298" s="16">
        <f t="shared" si="174"/>
        <v>0</v>
      </c>
      <c r="X298" s="47"/>
    </row>
    <row r="299" spans="1:24">
      <c r="A299" s="18" t="s">
        <v>94</v>
      </c>
      <c r="B299" s="13" t="s">
        <v>238</v>
      </c>
      <c r="C299" s="14">
        <v>800</v>
      </c>
      <c r="D299" s="21" t="s">
        <v>93</v>
      </c>
      <c r="E299" s="21" t="s">
        <v>95</v>
      </c>
      <c r="F299" s="16">
        <f>'[1]3. разделы '!F168</f>
        <v>16392</v>
      </c>
      <c r="G299" s="16">
        <f>'[1]3. разделы '!G168</f>
        <v>0</v>
      </c>
      <c r="H299" s="16">
        <f>'[1]3. разделы '!H168</f>
        <v>-15312</v>
      </c>
      <c r="I299" s="16">
        <f>'[1]3. разделы '!I168</f>
        <v>0</v>
      </c>
      <c r="J299" s="16">
        <f>'[1]3. разделы '!J168</f>
        <v>1080</v>
      </c>
      <c r="K299" s="16">
        <f>'[1]3. разделы '!K168</f>
        <v>0</v>
      </c>
      <c r="L299" s="16">
        <f>'[1]3. разделы '!L168</f>
        <v>16392</v>
      </c>
      <c r="M299" s="16">
        <f>'[1]3. разделы '!M168</f>
        <v>0</v>
      </c>
      <c r="N299" s="16">
        <f>'[1]3. разделы '!N168</f>
        <v>-15312</v>
      </c>
      <c r="O299" s="16">
        <f>'[1]3. разделы '!O168</f>
        <v>0</v>
      </c>
      <c r="P299" s="16">
        <f>'[1]3. разделы '!P168</f>
        <v>1080</v>
      </c>
      <c r="Q299" s="16">
        <f>'[1]3. разделы '!Q168</f>
        <v>0</v>
      </c>
      <c r="R299" s="16">
        <f>'[1]3. разделы '!R168</f>
        <v>16392</v>
      </c>
      <c r="S299" s="16">
        <f>'[1]3. разделы '!S168</f>
        <v>0</v>
      </c>
      <c r="T299" s="16">
        <f>'[1]3. разделы '!T168</f>
        <v>-15312</v>
      </c>
      <c r="U299" s="16">
        <f>'[1]3. разделы '!U168</f>
        <v>0</v>
      </c>
      <c r="V299" s="16">
        <f>'[1]3. разделы '!V168</f>
        <v>1080</v>
      </c>
      <c r="W299" s="16">
        <f>'[1]3. разделы '!W168</f>
        <v>0</v>
      </c>
      <c r="X299" s="47"/>
    </row>
    <row r="300" spans="1:24" ht="33" hidden="1" customHeight="1">
      <c r="A300" s="22" t="s">
        <v>239</v>
      </c>
      <c r="B300" s="13" t="s">
        <v>240</v>
      </c>
      <c r="C300" s="14"/>
      <c r="D300" s="21"/>
      <c r="E300" s="21"/>
      <c r="F300" s="16">
        <f>F301</f>
        <v>0</v>
      </c>
      <c r="G300" s="16">
        <f t="shared" ref="G300:K302" si="175">G301</f>
        <v>0</v>
      </c>
      <c r="H300" s="16">
        <f t="shared" si="175"/>
        <v>0</v>
      </c>
      <c r="I300" s="16">
        <f t="shared" si="175"/>
        <v>0</v>
      </c>
      <c r="J300" s="16">
        <f t="shared" si="175"/>
        <v>0</v>
      </c>
      <c r="K300" s="16">
        <f t="shared" si="175"/>
        <v>0</v>
      </c>
      <c r="L300" s="16">
        <f>L301</f>
        <v>0</v>
      </c>
      <c r="M300" s="16">
        <f t="shared" ref="M300:Q302" si="176">M301</f>
        <v>0</v>
      </c>
      <c r="N300" s="16">
        <f t="shared" si="176"/>
        <v>0</v>
      </c>
      <c r="O300" s="16">
        <f t="shared" si="176"/>
        <v>0</v>
      </c>
      <c r="P300" s="16">
        <f t="shared" si="176"/>
        <v>0</v>
      </c>
      <c r="Q300" s="16">
        <f t="shared" si="176"/>
        <v>0</v>
      </c>
      <c r="R300" s="16">
        <f>R301</f>
        <v>0</v>
      </c>
      <c r="S300" s="16">
        <f t="shared" ref="S300:W302" si="177">S301</f>
        <v>0</v>
      </c>
      <c r="T300" s="16">
        <f t="shared" si="177"/>
        <v>0</v>
      </c>
      <c r="U300" s="16">
        <f t="shared" si="177"/>
        <v>0</v>
      </c>
      <c r="V300" s="16">
        <f t="shared" si="177"/>
        <v>0</v>
      </c>
      <c r="W300" s="16">
        <f t="shared" si="177"/>
        <v>0</v>
      </c>
      <c r="X300" s="47"/>
    </row>
    <row r="301" spans="1:24" ht="24" hidden="1">
      <c r="A301" s="18" t="s">
        <v>34</v>
      </c>
      <c r="B301" s="13" t="s">
        <v>240</v>
      </c>
      <c r="C301" s="14">
        <v>200</v>
      </c>
      <c r="D301" s="15"/>
      <c r="E301" s="15"/>
      <c r="F301" s="16">
        <f>F302</f>
        <v>0</v>
      </c>
      <c r="G301" s="16">
        <f t="shared" si="175"/>
        <v>0</v>
      </c>
      <c r="H301" s="16">
        <f t="shared" si="175"/>
        <v>0</v>
      </c>
      <c r="I301" s="16">
        <f t="shared" si="175"/>
        <v>0</v>
      </c>
      <c r="J301" s="16">
        <f t="shared" si="175"/>
        <v>0</v>
      </c>
      <c r="K301" s="16">
        <f t="shared" si="175"/>
        <v>0</v>
      </c>
      <c r="L301" s="16">
        <f>L302</f>
        <v>0</v>
      </c>
      <c r="M301" s="16">
        <f t="shared" si="176"/>
        <v>0</v>
      </c>
      <c r="N301" s="16">
        <f t="shared" si="176"/>
        <v>0</v>
      </c>
      <c r="O301" s="16">
        <f t="shared" si="176"/>
        <v>0</v>
      </c>
      <c r="P301" s="16">
        <f t="shared" si="176"/>
        <v>0</v>
      </c>
      <c r="Q301" s="16">
        <f t="shared" si="176"/>
        <v>0</v>
      </c>
      <c r="R301" s="16">
        <f>R302</f>
        <v>0</v>
      </c>
      <c r="S301" s="16">
        <f t="shared" si="177"/>
        <v>0</v>
      </c>
      <c r="T301" s="16">
        <f t="shared" si="177"/>
        <v>0</v>
      </c>
      <c r="U301" s="16">
        <f t="shared" si="177"/>
        <v>0</v>
      </c>
      <c r="V301" s="16">
        <f t="shared" si="177"/>
        <v>0</v>
      </c>
      <c r="W301" s="16">
        <f t="shared" si="177"/>
        <v>0</v>
      </c>
      <c r="X301" s="47"/>
    </row>
    <row r="302" spans="1:24" hidden="1">
      <c r="A302" s="18" t="s">
        <v>92</v>
      </c>
      <c r="B302" s="13" t="s">
        <v>240</v>
      </c>
      <c r="C302" s="14">
        <v>200</v>
      </c>
      <c r="D302" s="21" t="s">
        <v>93</v>
      </c>
      <c r="E302" s="21"/>
      <c r="F302" s="16">
        <f>F303</f>
        <v>0</v>
      </c>
      <c r="G302" s="16">
        <f t="shared" si="175"/>
        <v>0</v>
      </c>
      <c r="H302" s="16">
        <f t="shared" si="175"/>
        <v>0</v>
      </c>
      <c r="I302" s="16">
        <f t="shared" si="175"/>
        <v>0</v>
      </c>
      <c r="J302" s="16">
        <f t="shared" si="175"/>
        <v>0</v>
      </c>
      <c r="K302" s="16">
        <f t="shared" si="175"/>
        <v>0</v>
      </c>
      <c r="L302" s="16">
        <f>L303</f>
        <v>0</v>
      </c>
      <c r="M302" s="16">
        <f t="shared" si="176"/>
        <v>0</v>
      </c>
      <c r="N302" s="16">
        <f t="shared" si="176"/>
        <v>0</v>
      </c>
      <c r="O302" s="16">
        <f t="shared" si="176"/>
        <v>0</v>
      </c>
      <c r="P302" s="16">
        <f t="shared" si="176"/>
        <v>0</v>
      </c>
      <c r="Q302" s="16">
        <f t="shared" si="176"/>
        <v>0</v>
      </c>
      <c r="R302" s="16">
        <f>R303</f>
        <v>0</v>
      </c>
      <c r="S302" s="16">
        <f t="shared" si="177"/>
        <v>0</v>
      </c>
      <c r="T302" s="16">
        <f t="shared" si="177"/>
        <v>0</v>
      </c>
      <c r="U302" s="16">
        <f t="shared" si="177"/>
        <v>0</v>
      </c>
      <c r="V302" s="16">
        <f t="shared" si="177"/>
        <v>0</v>
      </c>
      <c r="W302" s="16">
        <f t="shared" si="177"/>
        <v>0</v>
      </c>
      <c r="X302" s="47"/>
    </row>
    <row r="303" spans="1:24" hidden="1">
      <c r="A303" s="18" t="s">
        <v>94</v>
      </c>
      <c r="B303" s="13" t="s">
        <v>240</v>
      </c>
      <c r="C303" s="14">
        <v>200</v>
      </c>
      <c r="D303" s="21" t="s">
        <v>93</v>
      </c>
      <c r="E303" s="21" t="s">
        <v>95</v>
      </c>
      <c r="F303" s="16">
        <f>'[1]3. разделы '!F170</f>
        <v>0</v>
      </c>
      <c r="G303" s="16">
        <f>'[1]3. разделы '!G170</f>
        <v>0</v>
      </c>
      <c r="H303" s="16">
        <f>'[1]3. разделы '!H170</f>
        <v>0</v>
      </c>
      <c r="I303" s="16">
        <f>'[1]3. разделы '!I170</f>
        <v>0</v>
      </c>
      <c r="J303" s="16">
        <f>'[1]3. разделы '!J170</f>
        <v>0</v>
      </c>
      <c r="K303" s="16">
        <f>'[1]3. разделы '!K170</f>
        <v>0</v>
      </c>
      <c r="L303" s="16">
        <f>'[1]3. разделы '!L170</f>
        <v>0</v>
      </c>
      <c r="M303" s="16">
        <f>'[1]3. разделы '!M170</f>
        <v>0</v>
      </c>
      <c r="N303" s="16">
        <f>'[1]3. разделы '!N170</f>
        <v>0</v>
      </c>
      <c r="O303" s="16">
        <f>'[1]3. разделы '!O170</f>
        <v>0</v>
      </c>
      <c r="P303" s="16">
        <f>'[1]3. разделы '!P170</f>
        <v>0</v>
      </c>
      <c r="Q303" s="16">
        <f>'[1]3. разделы '!Q170</f>
        <v>0</v>
      </c>
      <c r="R303" s="16">
        <f>'[1]3. разделы '!R170</f>
        <v>0</v>
      </c>
      <c r="S303" s="16">
        <f>'[1]3. разделы '!S170</f>
        <v>0</v>
      </c>
      <c r="T303" s="16">
        <f>'[1]3. разделы '!T170</f>
        <v>0</v>
      </c>
      <c r="U303" s="16">
        <f>'[1]3. разделы '!U170</f>
        <v>0</v>
      </c>
      <c r="V303" s="16">
        <f>'[1]3. разделы '!V170</f>
        <v>0</v>
      </c>
      <c r="W303" s="16">
        <f>'[1]3. разделы '!W170</f>
        <v>0</v>
      </c>
      <c r="X303" s="47"/>
    </row>
    <row r="304" spans="1:24" ht="24">
      <c r="A304" s="18" t="s">
        <v>241</v>
      </c>
      <c r="B304" s="13" t="s">
        <v>242</v>
      </c>
      <c r="C304" s="14"/>
      <c r="D304" s="15"/>
      <c r="E304" s="15"/>
      <c r="F304" s="16">
        <f>F309+F305</f>
        <v>1246947.1499999999</v>
      </c>
      <c r="G304" s="16">
        <f t="shared" ref="G304:W304" si="178">G309+G305</f>
        <v>149207.10999999999</v>
      </c>
      <c r="H304" s="16">
        <f t="shared" si="178"/>
        <v>0</v>
      </c>
      <c r="I304" s="16">
        <f t="shared" si="178"/>
        <v>0</v>
      </c>
      <c r="J304" s="16">
        <f t="shared" si="178"/>
        <v>1246947.1499999999</v>
      </c>
      <c r="K304" s="16">
        <f t="shared" si="178"/>
        <v>149207.10999999999</v>
      </c>
      <c r="L304" s="16">
        <f t="shared" si="178"/>
        <v>1267910.8999999999</v>
      </c>
      <c r="M304" s="16">
        <f t="shared" si="178"/>
        <v>203475.67</v>
      </c>
      <c r="N304" s="16">
        <f t="shared" si="178"/>
        <v>0</v>
      </c>
      <c r="O304" s="16">
        <f t="shared" si="178"/>
        <v>0</v>
      </c>
      <c r="P304" s="16">
        <f t="shared" si="178"/>
        <v>1267910.8999999999</v>
      </c>
      <c r="Q304" s="16">
        <f t="shared" si="178"/>
        <v>203475.67</v>
      </c>
      <c r="R304" s="16">
        <f t="shared" si="178"/>
        <v>800000</v>
      </c>
      <c r="S304" s="16">
        <f t="shared" si="178"/>
        <v>0</v>
      </c>
      <c r="T304" s="16">
        <f t="shared" si="178"/>
        <v>0</v>
      </c>
      <c r="U304" s="16">
        <f t="shared" si="178"/>
        <v>0</v>
      </c>
      <c r="V304" s="16">
        <f t="shared" si="178"/>
        <v>800000</v>
      </c>
      <c r="W304" s="16">
        <f t="shared" si="178"/>
        <v>0</v>
      </c>
      <c r="X304" s="47"/>
    </row>
    <row r="305" spans="1:24">
      <c r="A305" s="18" t="s">
        <v>243</v>
      </c>
      <c r="B305" s="13" t="s">
        <v>244</v>
      </c>
      <c r="C305" s="14"/>
      <c r="D305" s="15"/>
      <c r="E305" s="15"/>
      <c r="F305" s="16">
        <f>F306</f>
        <v>446947.15</v>
      </c>
      <c r="G305" s="16">
        <f t="shared" ref="G305:W307" si="179">G306</f>
        <v>149207.10999999999</v>
      </c>
      <c r="H305" s="16">
        <f t="shared" si="179"/>
        <v>0</v>
      </c>
      <c r="I305" s="16">
        <f t="shared" si="179"/>
        <v>0</v>
      </c>
      <c r="J305" s="16">
        <f t="shared" si="179"/>
        <v>446947.15</v>
      </c>
      <c r="K305" s="16">
        <f t="shared" si="179"/>
        <v>149207.10999999999</v>
      </c>
      <c r="L305" s="16">
        <f t="shared" si="179"/>
        <v>467910.9</v>
      </c>
      <c r="M305" s="16">
        <f t="shared" si="179"/>
        <v>203475.67</v>
      </c>
      <c r="N305" s="16">
        <f t="shared" si="179"/>
        <v>0</v>
      </c>
      <c r="O305" s="16">
        <f t="shared" si="179"/>
        <v>0</v>
      </c>
      <c r="P305" s="16">
        <f t="shared" si="179"/>
        <v>467910.9</v>
      </c>
      <c r="Q305" s="16">
        <f t="shared" si="179"/>
        <v>203475.67</v>
      </c>
      <c r="R305" s="16">
        <f t="shared" si="179"/>
        <v>0</v>
      </c>
      <c r="S305" s="16">
        <f t="shared" si="179"/>
        <v>0</v>
      </c>
      <c r="T305" s="16">
        <f t="shared" si="179"/>
        <v>0</v>
      </c>
      <c r="U305" s="16">
        <f t="shared" si="179"/>
        <v>0</v>
      </c>
      <c r="V305" s="16">
        <f t="shared" si="179"/>
        <v>0</v>
      </c>
      <c r="W305" s="16">
        <f t="shared" si="179"/>
        <v>0</v>
      </c>
      <c r="X305" s="47"/>
    </row>
    <row r="306" spans="1:24" ht="24">
      <c r="A306" s="18" t="s">
        <v>34</v>
      </c>
      <c r="B306" s="13" t="s">
        <v>244</v>
      </c>
      <c r="C306" s="21" t="s">
        <v>108</v>
      </c>
      <c r="D306" s="15"/>
      <c r="E306" s="15"/>
      <c r="F306" s="16">
        <f>F307</f>
        <v>446947.15</v>
      </c>
      <c r="G306" s="16">
        <f t="shared" si="179"/>
        <v>149207.10999999999</v>
      </c>
      <c r="H306" s="16">
        <f t="shared" si="179"/>
        <v>0</v>
      </c>
      <c r="I306" s="16">
        <f t="shared" si="179"/>
        <v>0</v>
      </c>
      <c r="J306" s="16">
        <f t="shared" si="179"/>
        <v>446947.15</v>
      </c>
      <c r="K306" s="16">
        <f t="shared" si="179"/>
        <v>149207.10999999999</v>
      </c>
      <c r="L306" s="16">
        <f t="shared" si="179"/>
        <v>467910.9</v>
      </c>
      <c r="M306" s="16">
        <f t="shared" si="179"/>
        <v>203475.67</v>
      </c>
      <c r="N306" s="16">
        <f t="shared" si="179"/>
        <v>0</v>
      </c>
      <c r="O306" s="16">
        <f t="shared" si="179"/>
        <v>0</v>
      </c>
      <c r="P306" s="16">
        <f t="shared" si="179"/>
        <v>467910.9</v>
      </c>
      <c r="Q306" s="16">
        <f t="shared" si="179"/>
        <v>203475.67</v>
      </c>
      <c r="R306" s="16">
        <f t="shared" si="179"/>
        <v>0</v>
      </c>
      <c r="S306" s="16">
        <f t="shared" si="179"/>
        <v>0</v>
      </c>
      <c r="T306" s="16">
        <f t="shared" si="179"/>
        <v>0</v>
      </c>
      <c r="U306" s="16">
        <f t="shared" si="179"/>
        <v>0</v>
      </c>
      <c r="V306" s="16">
        <f t="shared" si="179"/>
        <v>0</v>
      </c>
      <c r="W306" s="16">
        <f t="shared" si="179"/>
        <v>0</v>
      </c>
      <c r="X306" s="47"/>
    </row>
    <row r="307" spans="1:24">
      <c r="A307" s="18" t="s">
        <v>184</v>
      </c>
      <c r="B307" s="13" t="s">
        <v>244</v>
      </c>
      <c r="C307" s="21" t="s">
        <v>108</v>
      </c>
      <c r="D307" s="21" t="s">
        <v>185</v>
      </c>
      <c r="E307" s="21"/>
      <c r="F307" s="16">
        <f>F308</f>
        <v>446947.15</v>
      </c>
      <c r="G307" s="16">
        <f t="shared" si="179"/>
        <v>149207.10999999999</v>
      </c>
      <c r="H307" s="16">
        <f t="shared" si="179"/>
        <v>0</v>
      </c>
      <c r="I307" s="16">
        <f t="shared" si="179"/>
        <v>0</v>
      </c>
      <c r="J307" s="16">
        <f t="shared" si="179"/>
        <v>446947.15</v>
      </c>
      <c r="K307" s="16">
        <f t="shared" si="179"/>
        <v>149207.10999999999</v>
      </c>
      <c r="L307" s="16">
        <f t="shared" si="179"/>
        <v>467910.9</v>
      </c>
      <c r="M307" s="16">
        <f t="shared" si="179"/>
        <v>203475.67</v>
      </c>
      <c r="N307" s="16">
        <f t="shared" si="179"/>
        <v>0</v>
      </c>
      <c r="O307" s="16">
        <f t="shared" si="179"/>
        <v>0</v>
      </c>
      <c r="P307" s="16">
        <f t="shared" si="179"/>
        <v>467910.9</v>
      </c>
      <c r="Q307" s="16">
        <f t="shared" si="179"/>
        <v>203475.67</v>
      </c>
      <c r="R307" s="16">
        <f t="shared" si="179"/>
        <v>0</v>
      </c>
      <c r="S307" s="16">
        <f t="shared" si="179"/>
        <v>0</v>
      </c>
      <c r="T307" s="16">
        <f t="shared" si="179"/>
        <v>0</v>
      </c>
      <c r="U307" s="16">
        <f t="shared" si="179"/>
        <v>0</v>
      </c>
      <c r="V307" s="16">
        <f t="shared" si="179"/>
        <v>0</v>
      </c>
      <c r="W307" s="16">
        <f t="shared" si="179"/>
        <v>0</v>
      </c>
      <c r="X307" s="47"/>
    </row>
    <row r="308" spans="1:24">
      <c r="A308" s="18" t="s">
        <v>186</v>
      </c>
      <c r="B308" s="13" t="s">
        <v>244</v>
      </c>
      <c r="C308" s="21" t="s">
        <v>108</v>
      </c>
      <c r="D308" s="21" t="s">
        <v>185</v>
      </c>
      <c r="E308" s="21" t="s">
        <v>187</v>
      </c>
      <c r="F308" s="16">
        <f>'[1]3. разделы '!F383</f>
        <v>446947.15</v>
      </c>
      <c r="G308" s="16">
        <f>'[1]3. разделы '!G383</f>
        <v>149207.10999999999</v>
      </c>
      <c r="H308" s="16">
        <f>'[1]3. разделы '!H383</f>
        <v>0</v>
      </c>
      <c r="I308" s="16">
        <f>'[1]3. разделы '!I383</f>
        <v>0</v>
      </c>
      <c r="J308" s="16">
        <f>'[1]3. разделы '!J383</f>
        <v>446947.15</v>
      </c>
      <c r="K308" s="16">
        <f>'[1]3. разделы '!K383</f>
        <v>149207.10999999999</v>
      </c>
      <c r="L308" s="16">
        <f>'[1]3. разделы '!L383</f>
        <v>467910.9</v>
      </c>
      <c r="M308" s="16">
        <f>'[1]3. разделы '!M383</f>
        <v>203475.67</v>
      </c>
      <c r="N308" s="16">
        <f>'[1]3. разделы '!N383</f>
        <v>0</v>
      </c>
      <c r="O308" s="16">
        <f>'[1]3. разделы '!O383</f>
        <v>0</v>
      </c>
      <c r="P308" s="16">
        <f>'[1]3. разделы '!P383</f>
        <v>467910.9</v>
      </c>
      <c r="Q308" s="16">
        <f>'[1]3. разделы '!Q383</f>
        <v>203475.67</v>
      </c>
      <c r="R308" s="16">
        <f>'[1]3. разделы '!R383</f>
        <v>0</v>
      </c>
      <c r="S308" s="16">
        <f>'[1]3. разделы '!S383</f>
        <v>0</v>
      </c>
      <c r="T308" s="16">
        <f>'[1]3. разделы '!T383</f>
        <v>0</v>
      </c>
      <c r="U308" s="16">
        <f>'[1]3. разделы '!U383</f>
        <v>0</v>
      </c>
      <c r="V308" s="16">
        <f>'[1]3. разделы '!V383</f>
        <v>0</v>
      </c>
      <c r="W308" s="16">
        <f>'[1]3. разделы '!W383</f>
        <v>0</v>
      </c>
      <c r="X308" s="47"/>
    </row>
    <row r="309" spans="1:24" ht="48">
      <c r="A309" s="20" t="s">
        <v>245</v>
      </c>
      <c r="B309" s="13" t="s">
        <v>246</v>
      </c>
      <c r="C309" s="14"/>
      <c r="D309" s="15"/>
      <c r="E309" s="15"/>
      <c r="F309" s="16">
        <f>F310</f>
        <v>800000</v>
      </c>
      <c r="G309" s="16">
        <f t="shared" ref="G309:K311" si="180">G310</f>
        <v>0</v>
      </c>
      <c r="H309" s="16">
        <f t="shared" si="180"/>
        <v>0</v>
      </c>
      <c r="I309" s="16">
        <f t="shared" si="180"/>
        <v>0</v>
      </c>
      <c r="J309" s="16">
        <f t="shared" si="180"/>
        <v>800000</v>
      </c>
      <c r="K309" s="16">
        <f t="shared" si="180"/>
        <v>0</v>
      </c>
      <c r="L309" s="16">
        <f>L310</f>
        <v>800000</v>
      </c>
      <c r="M309" s="16">
        <f t="shared" ref="M309:Q311" si="181">M310</f>
        <v>0</v>
      </c>
      <c r="N309" s="16">
        <f t="shared" si="181"/>
        <v>0</v>
      </c>
      <c r="O309" s="16">
        <f t="shared" si="181"/>
        <v>0</v>
      </c>
      <c r="P309" s="16">
        <f t="shared" si="181"/>
        <v>800000</v>
      </c>
      <c r="Q309" s="16">
        <f t="shared" si="181"/>
        <v>0</v>
      </c>
      <c r="R309" s="16">
        <f>R310</f>
        <v>800000</v>
      </c>
      <c r="S309" s="16">
        <f t="shared" ref="S309:W311" si="182">S310</f>
        <v>0</v>
      </c>
      <c r="T309" s="16">
        <f t="shared" si="182"/>
        <v>0</v>
      </c>
      <c r="U309" s="16">
        <f t="shared" si="182"/>
        <v>0</v>
      </c>
      <c r="V309" s="16">
        <f t="shared" si="182"/>
        <v>800000</v>
      </c>
      <c r="W309" s="16">
        <f t="shared" si="182"/>
        <v>0</v>
      </c>
      <c r="X309" s="47"/>
    </row>
    <row r="310" spans="1:24" ht="24">
      <c r="A310" s="18" t="s">
        <v>34</v>
      </c>
      <c r="B310" s="13" t="s">
        <v>246</v>
      </c>
      <c r="C310" s="21" t="s">
        <v>108</v>
      </c>
      <c r="D310" s="15"/>
      <c r="E310" s="15"/>
      <c r="F310" s="16">
        <f>F311</f>
        <v>800000</v>
      </c>
      <c r="G310" s="16">
        <f t="shared" si="180"/>
        <v>0</v>
      </c>
      <c r="H310" s="16">
        <f t="shared" si="180"/>
        <v>0</v>
      </c>
      <c r="I310" s="16">
        <f t="shared" si="180"/>
        <v>0</v>
      </c>
      <c r="J310" s="16">
        <f t="shared" si="180"/>
        <v>800000</v>
      </c>
      <c r="K310" s="16">
        <f t="shared" si="180"/>
        <v>0</v>
      </c>
      <c r="L310" s="16">
        <f>L311</f>
        <v>800000</v>
      </c>
      <c r="M310" s="16">
        <f t="shared" si="181"/>
        <v>0</v>
      </c>
      <c r="N310" s="16">
        <f t="shared" si="181"/>
        <v>0</v>
      </c>
      <c r="O310" s="16">
        <f t="shared" si="181"/>
        <v>0</v>
      </c>
      <c r="P310" s="16">
        <f t="shared" si="181"/>
        <v>800000</v>
      </c>
      <c r="Q310" s="16">
        <f t="shared" si="181"/>
        <v>0</v>
      </c>
      <c r="R310" s="16">
        <f>R311</f>
        <v>800000</v>
      </c>
      <c r="S310" s="16">
        <f t="shared" si="182"/>
        <v>0</v>
      </c>
      <c r="T310" s="16">
        <f t="shared" si="182"/>
        <v>0</v>
      </c>
      <c r="U310" s="16">
        <f t="shared" si="182"/>
        <v>0</v>
      </c>
      <c r="V310" s="16">
        <f t="shared" si="182"/>
        <v>800000</v>
      </c>
      <c r="W310" s="16">
        <f t="shared" si="182"/>
        <v>0</v>
      </c>
      <c r="X310" s="47"/>
    </row>
    <row r="311" spans="1:24">
      <c r="A311" s="18" t="s">
        <v>184</v>
      </c>
      <c r="B311" s="13" t="s">
        <v>246</v>
      </c>
      <c r="C311" s="21" t="s">
        <v>108</v>
      </c>
      <c r="D311" s="21" t="s">
        <v>185</v>
      </c>
      <c r="E311" s="21"/>
      <c r="F311" s="16">
        <f>F312</f>
        <v>800000</v>
      </c>
      <c r="G311" s="16">
        <f t="shared" si="180"/>
        <v>0</v>
      </c>
      <c r="H311" s="16">
        <f t="shared" si="180"/>
        <v>0</v>
      </c>
      <c r="I311" s="16">
        <f t="shared" si="180"/>
        <v>0</v>
      </c>
      <c r="J311" s="16">
        <f t="shared" si="180"/>
        <v>800000</v>
      </c>
      <c r="K311" s="16">
        <f t="shared" si="180"/>
        <v>0</v>
      </c>
      <c r="L311" s="16">
        <f>L312</f>
        <v>800000</v>
      </c>
      <c r="M311" s="16">
        <f t="shared" si="181"/>
        <v>0</v>
      </c>
      <c r="N311" s="16">
        <f t="shared" si="181"/>
        <v>0</v>
      </c>
      <c r="O311" s="16">
        <f t="shared" si="181"/>
        <v>0</v>
      </c>
      <c r="P311" s="16">
        <f t="shared" si="181"/>
        <v>800000</v>
      </c>
      <c r="Q311" s="16">
        <f t="shared" si="181"/>
        <v>0</v>
      </c>
      <c r="R311" s="16">
        <f>R312</f>
        <v>800000</v>
      </c>
      <c r="S311" s="16">
        <f t="shared" si="182"/>
        <v>0</v>
      </c>
      <c r="T311" s="16">
        <f t="shared" si="182"/>
        <v>0</v>
      </c>
      <c r="U311" s="16">
        <f t="shared" si="182"/>
        <v>0</v>
      </c>
      <c r="V311" s="16">
        <f t="shared" si="182"/>
        <v>800000</v>
      </c>
      <c r="W311" s="16">
        <f t="shared" si="182"/>
        <v>0</v>
      </c>
      <c r="X311" s="47"/>
    </row>
    <row r="312" spans="1:24">
      <c r="A312" s="18" t="s">
        <v>186</v>
      </c>
      <c r="B312" s="13" t="s">
        <v>246</v>
      </c>
      <c r="C312" s="21" t="s">
        <v>108</v>
      </c>
      <c r="D312" s="21" t="s">
        <v>185</v>
      </c>
      <c r="E312" s="21" t="s">
        <v>187</v>
      </c>
      <c r="F312" s="16">
        <f>'[1]3. разделы '!F385</f>
        <v>800000</v>
      </c>
      <c r="G312" s="16">
        <f>'[1]3. разделы '!G385</f>
        <v>0</v>
      </c>
      <c r="H312" s="16">
        <f>'[1]3. разделы '!H385</f>
        <v>0</v>
      </c>
      <c r="I312" s="16">
        <f>'[1]3. разделы '!I385</f>
        <v>0</v>
      </c>
      <c r="J312" s="16">
        <f>'[1]3. разделы '!J385</f>
        <v>800000</v>
      </c>
      <c r="K312" s="16">
        <f>'[1]3. разделы '!K385</f>
        <v>0</v>
      </c>
      <c r="L312" s="16">
        <f>'[1]3. разделы '!L385</f>
        <v>800000</v>
      </c>
      <c r="M312" s="16">
        <f>'[1]3. разделы '!M385</f>
        <v>0</v>
      </c>
      <c r="N312" s="16">
        <f>'[1]3. разделы '!N385</f>
        <v>0</v>
      </c>
      <c r="O312" s="16">
        <f>'[1]3. разделы '!O385</f>
        <v>0</v>
      </c>
      <c r="P312" s="16">
        <f>'[1]3. разделы '!P385</f>
        <v>800000</v>
      </c>
      <c r="Q312" s="16">
        <f>'[1]3. разделы '!Q385</f>
        <v>0</v>
      </c>
      <c r="R312" s="16">
        <f>'[1]3. разделы '!R385</f>
        <v>800000</v>
      </c>
      <c r="S312" s="16">
        <f>'[1]3. разделы '!S385</f>
        <v>0</v>
      </c>
      <c r="T312" s="16">
        <f>'[1]3. разделы '!T385</f>
        <v>0</v>
      </c>
      <c r="U312" s="16">
        <f>'[1]3. разделы '!U385</f>
        <v>0</v>
      </c>
      <c r="V312" s="16">
        <f>'[1]3. разделы '!V385</f>
        <v>800000</v>
      </c>
      <c r="W312" s="16">
        <f>'[1]3. разделы '!W385</f>
        <v>0</v>
      </c>
      <c r="X312" s="47"/>
    </row>
    <row r="313" spans="1:24" ht="36">
      <c r="A313" s="18" t="s">
        <v>247</v>
      </c>
      <c r="B313" s="13" t="s">
        <v>248</v>
      </c>
      <c r="C313" s="14"/>
      <c r="D313" s="15"/>
      <c r="E313" s="15"/>
      <c r="F313" s="16">
        <f t="shared" ref="F313:W313" si="183">F314+F327+F323+F343+F347+F351</f>
        <v>131229734.81</v>
      </c>
      <c r="G313" s="16">
        <f t="shared" si="183"/>
        <v>0</v>
      </c>
      <c r="H313" s="16">
        <f t="shared" si="183"/>
        <v>0</v>
      </c>
      <c r="I313" s="16">
        <f t="shared" si="183"/>
        <v>0</v>
      </c>
      <c r="J313" s="16">
        <f t="shared" si="183"/>
        <v>131229734.81</v>
      </c>
      <c r="K313" s="16">
        <f t="shared" si="183"/>
        <v>0</v>
      </c>
      <c r="L313" s="16">
        <f t="shared" si="183"/>
        <v>128416987.19</v>
      </c>
      <c r="M313" s="16">
        <f t="shared" si="183"/>
        <v>0</v>
      </c>
      <c r="N313" s="16">
        <f t="shared" si="183"/>
        <v>0</v>
      </c>
      <c r="O313" s="16">
        <f t="shared" si="183"/>
        <v>0</v>
      </c>
      <c r="P313" s="16">
        <f t="shared" si="183"/>
        <v>128416987.19</v>
      </c>
      <c r="Q313" s="16">
        <f t="shared" si="183"/>
        <v>0</v>
      </c>
      <c r="R313" s="16">
        <f t="shared" si="183"/>
        <v>127241987.19</v>
      </c>
      <c r="S313" s="16">
        <f t="shared" si="183"/>
        <v>0</v>
      </c>
      <c r="T313" s="16">
        <f t="shared" si="183"/>
        <v>0</v>
      </c>
      <c r="U313" s="16">
        <f t="shared" si="183"/>
        <v>0</v>
      </c>
      <c r="V313" s="16">
        <f t="shared" si="183"/>
        <v>127241987.19</v>
      </c>
      <c r="W313" s="16">
        <f t="shared" si="183"/>
        <v>0</v>
      </c>
      <c r="X313" s="47"/>
    </row>
    <row r="314" spans="1:24" ht="48">
      <c r="A314" s="18" t="s">
        <v>22</v>
      </c>
      <c r="B314" s="13" t="s">
        <v>249</v>
      </c>
      <c r="C314" s="14"/>
      <c r="D314" s="15"/>
      <c r="E314" s="15"/>
      <c r="F314" s="16">
        <f t="shared" ref="F314:W314" si="184">F315+F320</f>
        <v>3850440</v>
      </c>
      <c r="G314" s="16">
        <f t="shared" si="184"/>
        <v>0</v>
      </c>
      <c r="H314" s="16">
        <f t="shared" si="184"/>
        <v>0</v>
      </c>
      <c r="I314" s="16">
        <f t="shared" si="184"/>
        <v>0</v>
      </c>
      <c r="J314" s="16">
        <f t="shared" si="184"/>
        <v>3850440</v>
      </c>
      <c r="K314" s="16">
        <f t="shared" si="184"/>
        <v>0</v>
      </c>
      <c r="L314" s="16">
        <f t="shared" si="184"/>
        <v>3662440</v>
      </c>
      <c r="M314" s="16">
        <f t="shared" si="184"/>
        <v>0</v>
      </c>
      <c r="N314" s="16">
        <f t="shared" si="184"/>
        <v>0</v>
      </c>
      <c r="O314" s="16">
        <f t="shared" si="184"/>
        <v>0</v>
      </c>
      <c r="P314" s="16">
        <f t="shared" si="184"/>
        <v>3662440</v>
      </c>
      <c r="Q314" s="16">
        <f t="shared" si="184"/>
        <v>0</v>
      </c>
      <c r="R314" s="16">
        <f t="shared" si="184"/>
        <v>2487440</v>
      </c>
      <c r="S314" s="16">
        <f t="shared" si="184"/>
        <v>0</v>
      </c>
      <c r="T314" s="16">
        <f t="shared" si="184"/>
        <v>0</v>
      </c>
      <c r="U314" s="16">
        <f t="shared" si="184"/>
        <v>0</v>
      </c>
      <c r="V314" s="16">
        <f t="shared" si="184"/>
        <v>2487440</v>
      </c>
      <c r="W314" s="16">
        <f t="shared" si="184"/>
        <v>0</v>
      </c>
      <c r="X314" s="47"/>
    </row>
    <row r="315" spans="1:24" ht="60">
      <c r="A315" s="18" t="s">
        <v>33</v>
      </c>
      <c r="B315" s="13" t="s">
        <v>249</v>
      </c>
      <c r="C315" s="14">
        <v>100</v>
      </c>
      <c r="D315" s="15"/>
      <c r="E315" s="15"/>
      <c r="F315" s="16">
        <f t="shared" ref="F315:W315" si="185">F318+F316</f>
        <v>2550440</v>
      </c>
      <c r="G315" s="16">
        <f t="shared" si="185"/>
        <v>0</v>
      </c>
      <c r="H315" s="16">
        <f t="shared" si="185"/>
        <v>0</v>
      </c>
      <c r="I315" s="16">
        <f t="shared" si="185"/>
        <v>0</v>
      </c>
      <c r="J315" s="16">
        <f t="shared" si="185"/>
        <v>2550440</v>
      </c>
      <c r="K315" s="16">
        <f t="shared" si="185"/>
        <v>0</v>
      </c>
      <c r="L315" s="16">
        <f t="shared" si="185"/>
        <v>1187440</v>
      </c>
      <c r="M315" s="16">
        <f t="shared" si="185"/>
        <v>0</v>
      </c>
      <c r="N315" s="16">
        <f t="shared" si="185"/>
        <v>0</v>
      </c>
      <c r="O315" s="16">
        <f t="shared" si="185"/>
        <v>0</v>
      </c>
      <c r="P315" s="16">
        <f t="shared" si="185"/>
        <v>1187440</v>
      </c>
      <c r="Q315" s="16">
        <f t="shared" si="185"/>
        <v>0</v>
      </c>
      <c r="R315" s="16">
        <f t="shared" si="185"/>
        <v>1187440</v>
      </c>
      <c r="S315" s="16">
        <f t="shared" si="185"/>
        <v>0</v>
      </c>
      <c r="T315" s="16">
        <f t="shared" si="185"/>
        <v>0</v>
      </c>
      <c r="U315" s="16">
        <f t="shared" si="185"/>
        <v>0</v>
      </c>
      <c r="V315" s="16">
        <f t="shared" si="185"/>
        <v>1187440</v>
      </c>
      <c r="W315" s="16">
        <f t="shared" si="185"/>
        <v>0</v>
      </c>
      <c r="X315" s="47"/>
    </row>
    <row r="316" spans="1:24">
      <c r="A316" s="18" t="s">
        <v>92</v>
      </c>
      <c r="B316" s="13" t="s">
        <v>249</v>
      </c>
      <c r="C316" s="14">
        <v>100</v>
      </c>
      <c r="D316" s="21" t="s">
        <v>93</v>
      </c>
      <c r="E316" s="21"/>
      <c r="F316" s="16">
        <f t="shared" ref="F316:W316" si="186">F317</f>
        <v>210000</v>
      </c>
      <c r="G316" s="16">
        <f t="shared" si="186"/>
        <v>0</v>
      </c>
      <c r="H316" s="16">
        <f t="shared" si="186"/>
        <v>0</v>
      </c>
      <c r="I316" s="16">
        <f t="shared" si="186"/>
        <v>0</v>
      </c>
      <c r="J316" s="16">
        <f t="shared" si="186"/>
        <v>210000</v>
      </c>
      <c r="K316" s="16">
        <f t="shared" si="186"/>
        <v>0</v>
      </c>
      <c r="L316" s="16">
        <f t="shared" si="186"/>
        <v>120000</v>
      </c>
      <c r="M316" s="16">
        <f t="shared" si="186"/>
        <v>0</v>
      </c>
      <c r="N316" s="16">
        <f t="shared" si="186"/>
        <v>0</v>
      </c>
      <c r="O316" s="16">
        <f t="shared" si="186"/>
        <v>0</v>
      </c>
      <c r="P316" s="16">
        <f t="shared" si="186"/>
        <v>120000</v>
      </c>
      <c r="Q316" s="16">
        <f t="shared" si="186"/>
        <v>0</v>
      </c>
      <c r="R316" s="16">
        <f t="shared" si="186"/>
        <v>120000</v>
      </c>
      <c r="S316" s="16">
        <f t="shared" si="186"/>
        <v>0</v>
      </c>
      <c r="T316" s="16">
        <f t="shared" si="186"/>
        <v>0</v>
      </c>
      <c r="U316" s="16">
        <f t="shared" si="186"/>
        <v>0</v>
      </c>
      <c r="V316" s="16">
        <f t="shared" si="186"/>
        <v>120000</v>
      </c>
      <c r="W316" s="16">
        <f t="shared" si="186"/>
        <v>0</v>
      </c>
      <c r="X316" s="47"/>
    </row>
    <row r="317" spans="1:24">
      <c r="A317" s="18" t="s">
        <v>94</v>
      </c>
      <c r="B317" s="13" t="s">
        <v>249</v>
      </c>
      <c r="C317" s="14">
        <v>100</v>
      </c>
      <c r="D317" s="21" t="s">
        <v>93</v>
      </c>
      <c r="E317" s="21" t="s">
        <v>95</v>
      </c>
      <c r="F317" s="16">
        <f>'[1]3. разделы '!F173</f>
        <v>210000</v>
      </c>
      <c r="G317" s="16">
        <f>'[1]3. разделы '!G173</f>
        <v>0</v>
      </c>
      <c r="H317" s="16">
        <f>'[1]3. разделы '!H173</f>
        <v>0</v>
      </c>
      <c r="I317" s="16">
        <f>'[1]3. разделы '!I173</f>
        <v>0</v>
      </c>
      <c r="J317" s="16">
        <f>'[1]3. разделы '!J173</f>
        <v>210000</v>
      </c>
      <c r="K317" s="16">
        <f>'[1]3. разделы '!K173</f>
        <v>0</v>
      </c>
      <c r="L317" s="16">
        <f>'[1]3. разделы '!L173</f>
        <v>120000</v>
      </c>
      <c r="M317" s="16">
        <f>'[1]3. разделы '!M173</f>
        <v>0</v>
      </c>
      <c r="N317" s="16">
        <f>'[1]3. разделы '!N173</f>
        <v>0</v>
      </c>
      <c r="O317" s="16">
        <f>'[1]3. разделы '!O173</f>
        <v>0</v>
      </c>
      <c r="P317" s="16">
        <f>'[1]3. разделы '!P173</f>
        <v>120000</v>
      </c>
      <c r="Q317" s="16">
        <f>'[1]3. разделы '!Q173</f>
        <v>0</v>
      </c>
      <c r="R317" s="16">
        <f>'[1]3. разделы '!R173</f>
        <v>120000</v>
      </c>
      <c r="S317" s="16">
        <f>'[1]3. разделы '!S173</f>
        <v>0</v>
      </c>
      <c r="T317" s="16">
        <f>'[1]3. разделы '!T173</f>
        <v>0</v>
      </c>
      <c r="U317" s="16">
        <f>'[1]3. разделы '!U173</f>
        <v>0</v>
      </c>
      <c r="V317" s="16">
        <f>'[1]3. разделы '!V173</f>
        <v>120000</v>
      </c>
      <c r="W317" s="16">
        <f>'[1]3. разделы '!W173</f>
        <v>0</v>
      </c>
      <c r="X317" s="47"/>
    </row>
    <row r="318" spans="1:24">
      <c r="A318" s="18" t="s">
        <v>184</v>
      </c>
      <c r="B318" s="13" t="s">
        <v>249</v>
      </c>
      <c r="C318" s="14">
        <v>100</v>
      </c>
      <c r="D318" s="21" t="s">
        <v>185</v>
      </c>
      <c r="E318" s="21"/>
      <c r="F318" s="16">
        <f t="shared" ref="F318:W318" si="187">F319</f>
        <v>2340440</v>
      </c>
      <c r="G318" s="16">
        <f t="shared" si="187"/>
        <v>0</v>
      </c>
      <c r="H318" s="16">
        <f t="shared" si="187"/>
        <v>0</v>
      </c>
      <c r="I318" s="16">
        <f t="shared" si="187"/>
        <v>0</v>
      </c>
      <c r="J318" s="16">
        <f t="shared" si="187"/>
        <v>2340440</v>
      </c>
      <c r="K318" s="16">
        <f t="shared" si="187"/>
        <v>0</v>
      </c>
      <c r="L318" s="16">
        <f t="shared" si="187"/>
        <v>1067440</v>
      </c>
      <c r="M318" s="16">
        <f t="shared" si="187"/>
        <v>0</v>
      </c>
      <c r="N318" s="16">
        <f t="shared" si="187"/>
        <v>0</v>
      </c>
      <c r="O318" s="16">
        <f t="shared" si="187"/>
        <v>0</v>
      </c>
      <c r="P318" s="16">
        <f t="shared" si="187"/>
        <v>1067440</v>
      </c>
      <c r="Q318" s="16">
        <f t="shared" si="187"/>
        <v>0</v>
      </c>
      <c r="R318" s="16">
        <f t="shared" si="187"/>
        <v>1067440</v>
      </c>
      <c r="S318" s="16">
        <f t="shared" si="187"/>
        <v>0</v>
      </c>
      <c r="T318" s="16">
        <f t="shared" si="187"/>
        <v>0</v>
      </c>
      <c r="U318" s="16">
        <f t="shared" si="187"/>
        <v>0</v>
      </c>
      <c r="V318" s="16">
        <f t="shared" si="187"/>
        <v>1067440</v>
      </c>
      <c r="W318" s="16">
        <f t="shared" si="187"/>
        <v>0</v>
      </c>
      <c r="X318" s="47"/>
    </row>
    <row r="319" spans="1:24">
      <c r="A319" s="18" t="s">
        <v>186</v>
      </c>
      <c r="B319" s="13" t="s">
        <v>249</v>
      </c>
      <c r="C319" s="14">
        <v>100</v>
      </c>
      <c r="D319" s="21" t="s">
        <v>185</v>
      </c>
      <c r="E319" s="21" t="s">
        <v>187</v>
      </c>
      <c r="F319" s="16">
        <f>'[1]3. разделы '!F388</f>
        <v>2340440</v>
      </c>
      <c r="G319" s="16">
        <f>'[1]3. разделы '!G388</f>
        <v>0</v>
      </c>
      <c r="H319" s="16">
        <f>'[1]3. разделы '!H388</f>
        <v>0</v>
      </c>
      <c r="I319" s="16">
        <f>'[1]3. разделы '!I388</f>
        <v>0</v>
      </c>
      <c r="J319" s="16">
        <f>'[1]3. разделы '!J388</f>
        <v>2340440</v>
      </c>
      <c r="K319" s="16">
        <f>'[1]3. разделы '!K388</f>
        <v>0</v>
      </c>
      <c r="L319" s="16">
        <f>'[1]3. разделы '!L388</f>
        <v>1067440</v>
      </c>
      <c r="M319" s="16">
        <f>'[1]3. разделы '!M388</f>
        <v>0</v>
      </c>
      <c r="N319" s="16">
        <f>'[1]3. разделы '!N388</f>
        <v>0</v>
      </c>
      <c r="O319" s="16">
        <f>'[1]3. разделы '!O388</f>
        <v>0</v>
      </c>
      <c r="P319" s="16">
        <f>'[1]3. разделы '!P388</f>
        <v>1067440</v>
      </c>
      <c r="Q319" s="16">
        <f>'[1]3. разделы '!Q388</f>
        <v>0</v>
      </c>
      <c r="R319" s="16">
        <f>'[1]3. разделы '!R388</f>
        <v>1067440</v>
      </c>
      <c r="S319" s="16">
        <f>'[1]3. разделы '!S388</f>
        <v>0</v>
      </c>
      <c r="T319" s="16">
        <f>'[1]3. разделы '!T388</f>
        <v>0</v>
      </c>
      <c r="U319" s="16">
        <f>'[1]3. разделы '!U388</f>
        <v>0</v>
      </c>
      <c r="V319" s="16">
        <f>'[1]3. разделы '!V388</f>
        <v>1067440</v>
      </c>
      <c r="W319" s="16">
        <f>'[1]3. разделы '!W388</f>
        <v>0</v>
      </c>
      <c r="X319" s="47"/>
    </row>
    <row r="320" spans="1:24" ht="24">
      <c r="A320" s="18" t="s">
        <v>24</v>
      </c>
      <c r="B320" s="13" t="s">
        <v>249</v>
      </c>
      <c r="C320" s="14">
        <v>600</v>
      </c>
      <c r="D320" s="21"/>
      <c r="E320" s="21"/>
      <c r="F320" s="16">
        <f>F321</f>
        <v>1300000</v>
      </c>
      <c r="G320" s="16">
        <f t="shared" ref="G320:K321" si="188">G321</f>
        <v>0</v>
      </c>
      <c r="H320" s="16">
        <f t="shared" si="188"/>
        <v>0</v>
      </c>
      <c r="I320" s="16">
        <f t="shared" si="188"/>
        <v>0</v>
      </c>
      <c r="J320" s="16">
        <f t="shared" si="188"/>
        <v>1300000</v>
      </c>
      <c r="K320" s="16">
        <f t="shared" si="188"/>
        <v>0</v>
      </c>
      <c r="L320" s="16">
        <f>L321</f>
        <v>2475000</v>
      </c>
      <c r="M320" s="16">
        <f t="shared" ref="M320:Q321" si="189">M321</f>
        <v>0</v>
      </c>
      <c r="N320" s="16">
        <f t="shared" si="189"/>
        <v>0</v>
      </c>
      <c r="O320" s="16">
        <f t="shared" si="189"/>
        <v>0</v>
      </c>
      <c r="P320" s="16">
        <f t="shared" si="189"/>
        <v>2475000</v>
      </c>
      <c r="Q320" s="16">
        <f t="shared" si="189"/>
        <v>0</v>
      </c>
      <c r="R320" s="16">
        <f>R321</f>
        <v>1300000</v>
      </c>
      <c r="S320" s="16">
        <f t="shared" ref="S320:W321" si="190">S321</f>
        <v>0</v>
      </c>
      <c r="T320" s="16">
        <f t="shared" si="190"/>
        <v>0</v>
      </c>
      <c r="U320" s="16">
        <f t="shared" si="190"/>
        <v>0</v>
      </c>
      <c r="V320" s="16">
        <f t="shared" si="190"/>
        <v>1300000</v>
      </c>
      <c r="W320" s="16">
        <f t="shared" si="190"/>
        <v>0</v>
      </c>
      <c r="X320" s="47"/>
    </row>
    <row r="321" spans="1:24">
      <c r="A321" s="18" t="s">
        <v>92</v>
      </c>
      <c r="B321" s="13" t="s">
        <v>249</v>
      </c>
      <c r="C321" s="14">
        <v>600</v>
      </c>
      <c r="D321" s="21" t="s">
        <v>93</v>
      </c>
      <c r="E321" s="21"/>
      <c r="F321" s="16">
        <f>F322</f>
        <v>1300000</v>
      </c>
      <c r="G321" s="16">
        <f t="shared" si="188"/>
        <v>0</v>
      </c>
      <c r="H321" s="16">
        <f t="shared" si="188"/>
        <v>0</v>
      </c>
      <c r="I321" s="16">
        <f t="shared" si="188"/>
        <v>0</v>
      </c>
      <c r="J321" s="16">
        <f t="shared" si="188"/>
        <v>1300000</v>
      </c>
      <c r="K321" s="16">
        <f t="shared" si="188"/>
        <v>0</v>
      </c>
      <c r="L321" s="16">
        <f>L322</f>
        <v>2475000</v>
      </c>
      <c r="M321" s="16">
        <f t="shared" si="189"/>
        <v>0</v>
      </c>
      <c r="N321" s="16">
        <f t="shared" si="189"/>
        <v>0</v>
      </c>
      <c r="O321" s="16">
        <f t="shared" si="189"/>
        <v>0</v>
      </c>
      <c r="P321" s="16">
        <f t="shared" si="189"/>
        <v>2475000</v>
      </c>
      <c r="Q321" s="16">
        <f t="shared" si="189"/>
        <v>0</v>
      </c>
      <c r="R321" s="16">
        <f>R322</f>
        <v>1300000</v>
      </c>
      <c r="S321" s="16">
        <f t="shared" si="190"/>
        <v>0</v>
      </c>
      <c r="T321" s="16">
        <f t="shared" si="190"/>
        <v>0</v>
      </c>
      <c r="U321" s="16">
        <f t="shared" si="190"/>
        <v>0</v>
      </c>
      <c r="V321" s="16">
        <f t="shared" si="190"/>
        <v>1300000</v>
      </c>
      <c r="W321" s="16">
        <f t="shared" si="190"/>
        <v>0</v>
      </c>
      <c r="X321" s="47"/>
    </row>
    <row r="322" spans="1:24">
      <c r="A322" s="18" t="s">
        <v>94</v>
      </c>
      <c r="B322" s="13" t="s">
        <v>249</v>
      </c>
      <c r="C322" s="14">
        <v>600</v>
      </c>
      <c r="D322" s="21" t="s">
        <v>93</v>
      </c>
      <c r="E322" s="21" t="s">
        <v>95</v>
      </c>
      <c r="F322" s="16">
        <f>'[1]3. разделы '!F174</f>
        <v>1300000</v>
      </c>
      <c r="G322" s="16">
        <f>'[1]3. разделы '!G174</f>
        <v>0</v>
      </c>
      <c r="H322" s="16">
        <f>'[1]3. разделы '!H174</f>
        <v>0</v>
      </c>
      <c r="I322" s="16">
        <f>'[1]3. разделы '!I174</f>
        <v>0</v>
      </c>
      <c r="J322" s="16">
        <f>'[1]3. разделы '!J174</f>
        <v>1300000</v>
      </c>
      <c r="K322" s="16">
        <f>'[1]3. разделы '!K174</f>
        <v>0</v>
      </c>
      <c r="L322" s="16">
        <f>'[1]3. разделы '!L174</f>
        <v>2475000</v>
      </c>
      <c r="M322" s="16">
        <f>'[1]3. разделы '!M174</f>
        <v>0</v>
      </c>
      <c r="N322" s="16">
        <f>'[1]3. разделы '!N174</f>
        <v>0</v>
      </c>
      <c r="O322" s="16">
        <f>'[1]3. разделы '!O174</f>
        <v>0</v>
      </c>
      <c r="P322" s="16">
        <f>'[1]3. разделы '!P174</f>
        <v>2475000</v>
      </c>
      <c r="Q322" s="16">
        <f>'[1]3. разделы '!Q174</f>
        <v>0</v>
      </c>
      <c r="R322" s="16">
        <f>'[1]3. разделы '!R174</f>
        <v>1300000</v>
      </c>
      <c r="S322" s="16">
        <f>'[1]3. разделы '!S174</f>
        <v>0</v>
      </c>
      <c r="T322" s="16">
        <f>'[1]3. разделы '!T174</f>
        <v>0</v>
      </c>
      <c r="U322" s="16">
        <f>'[1]3. разделы '!U174</f>
        <v>0</v>
      </c>
      <c r="V322" s="16">
        <f>'[1]3. разделы '!V174</f>
        <v>1300000</v>
      </c>
      <c r="W322" s="16">
        <f>'[1]3. разделы '!W174</f>
        <v>0</v>
      </c>
      <c r="X322" s="47"/>
    </row>
    <row r="323" spans="1:24" ht="36">
      <c r="A323" s="19" t="s">
        <v>28</v>
      </c>
      <c r="B323" s="13" t="s">
        <v>250</v>
      </c>
      <c r="C323" s="14"/>
      <c r="D323" s="21"/>
      <c r="E323" s="21"/>
      <c r="F323" s="16">
        <f>F324</f>
        <v>78069092.25</v>
      </c>
      <c r="G323" s="16">
        <f t="shared" ref="G323:K325" si="191">G324</f>
        <v>0</v>
      </c>
      <c r="H323" s="16">
        <f t="shared" si="191"/>
        <v>0</v>
      </c>
      <c r="I323" s="16">
        <f t="shared" si="191"/>
        <v>0</v>
      </c>
      <c r="J323" s="16">
        <f t="shared" si="191"/>
        <v>78069092.25</v>
      </c>
      <c r="K323" s="16">
        <f t="shared" si="191"/>
        <v>0</v>
      </c>
      <c r="L323" s="16">
        <f>L324</f>
        <v>77543918.680000007</v>
      </c>
      <c r="M323" s="16">
        <f t="shared" ref="M323:Q325" si="192">M324</f>
        <v>0</v>
      </c>
      <c r="N323" s="16">
        <f t="shared" si="192"/>
        <v>0</v>
      </c>
      <c r="O323" s="16">
        <f t="shared" si="192"/>
        <v>0</v>
      </c>
      <c r="P323" s="16">
        <f t="shared" si="192"/>
        <v>77543918.680000007</v>
      </c>
      <c r="Q323" s="16">
        <f t="shared" si="192"/>
        <v>0</v>
      </c>
      <c r="R323" s="16">
        <f>R324</f>
        <v>77543918.680000007</v>
      </c>
      <c r="S323" s="16">
        <f t="shared" ref="S323:W325" si="193">S324</f>
        <v>0</v>
      </c>
      <c r="T323" s="16">
        <f t="shared" si="193"/>
        <v>0</v>
      </c>
      <c r="U323" s="16">
        <f t="shared" si="193"/>
        <v>0</v>
      </c>
      <c r="V323" s="16">
        <f t="shared" si="193"/>
        <v>77543918.680000007</v>
      </c>
      <c r="W323" s="16">
        <f t="shared" si="193"/>
        <v>0</v>
      </c>
      <c r="X323" s="47"/>
    </row>
    <row r="324" spans="1:24" ht="24">
      <c r="A324" s="18" t="s">
        <v>24</v>
      </c>
      <c r="B324" s="13" t="s">
        <v>250</v>
      </c>
      <c r="C324" s="14">
        <v>600</v>
      </c>
      <c r="D324" s="21"/>
      <c r="E324" s="21"/>
      <c r="F324" s="16">
        <f>F325</f>
        <v>78069092.25</v>
      </c>
      <c r="G324" s="16">
        <f t="shared" si="191"/>
        <v>0</v>
      </c>
      <c r="H324" s="16">
        <f t="shared" si="191"/>
        <v>0</v>
      </c>
      <c r="I324" s="16">
        <f t="shared" si="191"/>
        <v>0</v>
      </c>
      <c r="J324" s="16">
        <f t="shared" si="191"/>
        <v>78069092.25</v>
      </c>
      <c r="K324" s="16">
        <f t="shared" si="191"/>
        <v>0</v>
      </c>
      <c r="L324" s="16">
        <f>L325</f>
        <v>77543918.680000007</v>
      </c>
      <c r="M324" s="16">
        <f t="shared" si="192"/>
        <v>0</v>
      </c>
      <c r="N324" s="16">
        <f t="shared" si="192"/>
        <v>0</v>
      </c>
      <c r="O324" s="16">
        <f t="shared" si="192"/>
        <v>0</v>
      </c>
      <c r="P324" s="16">
        <f t="shared" si="192"/>
        <v>77543918.680000007</v>
      </c>
      <c r="Q324" s="16">
        <f t="shared" si="192"/>
        <v>0</v>
      </c>
      <c r="R324" s="16">
        <f>R325</f>
        <v>77543918.680000007</v>
      </c>
      <c r="S324" s="16">
        <f t="shared" si="193"/>
        <v>0</v>
      </c>
      <c r="T324" s="16">
        <f t="shared" si="193"/>
        <v>0</v>
      </c>
      <c r="U324" s="16">
        <f t="shared" si="193"/>
        <v>0</v>
      </c>
      <c r="V324" s="16">
        <f t="shared" si="193"/>
        <v>77543918.680000007</v>
      </c>
      <c r="W324" s="16">
        <f t="shared" si="193"/>
        <v>0</v>
      </c>
      <c r="X324" s="47"/>
    </row>
    <row r="325" spans="1:24">
      <c r="A325" s="18" t="s">
        <v>92</v>
      </c>
      <c r="B325" s="13" t="s">
        <v>250</v>
      </c>
      <c r="C325" s="14">
        <v>600</v>
      </c>
      <c r="D325" s="21" t="s">
        <v>93</v>
      </c>
      <c r="E325" s="21"/>
      <c r="F325" s="16">
        <f>F326</f>
        <v>78069092.25</v>
      </c>
      <c r="G325" s="16">
        <f t="shared" si="191"/>
        <v>0</v>
      </c>
      <c r="H325" s="16">
        <f t="shared" si="191"/>
        <v>0</v>
      </c>
      <c r="I325" s="16">
        <f t="shared" si="191"/>
        <v>0</v>
      </c>
      <c r="J325" s="16">
        <f t="shared" si="191"/>
        <v>78069092.25</v>
      </c>
      <c r="K325" s="16">
        <f t="shared" si="191"/>
        <v>0</v>
      </c>
      <c r="L325" s="16">
        <f>L326</f>
        <v>77543918.680000007</v>
      </c>
      <c r="M325" s="16">
        <f t="shared" si="192"/>
        <v>0</v>
      </c>
      <c r="N325" s="16">
        <f t="shared" si="192"/>
        <v>0</v>
      </c>
      <c r="O325" s="16">
        <f t="shared" si="192"/>
        <v>0</v>
      </c>
      <c r="P325" s="16">
        <f t="shared" si="192"/>
        <v>77543918.680000007</v>
      </c>
      <c r="Q325" s="16">
        <f t="shared" si="192"/>
        <v>0</v>
      </c>
      <c r="R325" s="16">
        <f>R326</f>
        <v>77543918.680000007</v>
      </c>
      <c r="S325" s="16">
        <f t="shared" si="193"/>
        <v>0</v>
      </c>
      <c r="T325" s="16">
        <f t="shared" si="193"/>
        <v>0</v>
      </c>
      <c r="U325" s="16">
        <f t="shared" si="193"/>
        <v>0</v>
      </c>
      <c r="V325" s="16">
        <f t="shared" si="193"/>
        <v>77543918.680000007</v>
      </c>
      <c r="W325" s="16">
        <f t="shared" si="193"/>
        <v>0</v>
      </c>
      <c r="X325" s="47"/>
    </row>
    <row r="326" spans="1:24">
      <c r="A326" s="18" t="s">
        <v>94</v>
      </c>
      <c r="B326" s="13" t="s">
        <v>250</v>
      </c>
      <c r="C326" s="14">
        <v>600</v>
      </c>
      <c r="D326" s="21" t="s">
        <v>93</v>
      </c>
      <c r="E326" s="21" t="s">
        <v>95</v>
      </c>
      <c r="F326" s="16">
        <f>'[1]3. разделы '!F176</f>
        <v>78069092.25</v>
      </c>
      <c r="G326" s="16">
        <f>'[1]3. разделы '!G176</f>
        <v>0</v>
      </c>
      <c r="H326" s="16">
        <f>'[1]3. разделы '!H176</f>
        <v>0</v>
      </c>
      <c r="I326" s="16">
        <f>'[1]3. разделы '!I176</f>
        <v>0</v>
      </c>
      <c r="J326" s="16">
        <f>'[1]3. разделы '!J176</f>
        <v>78069092.25</v>
      </c>
      <c r="K326" s="16">
        <f>'[1]3. разделы '!K176</f>
        <v>0</v>
      </c>
      <c r="L326" s="16">
        <f>'[1]3. разделы '!L176</f>
        <v>77543918.680000007</v>
      </c>
      <c r="M326" s="16">
        <f>'[1]3. разделы '!M176</f>
        <v>0</v>
      </c>
      <c r="N326" s="16">
        <f>'[1]3. разделы '!N176</f>
        <v>0</v>
      </c>
      <c r="O326" s="16">
        <f>'[1]3. разделы '!O176</f>
        <v>0</v>
      </c>
      <c r="P326" s="16">
        <f>'[1]3. разделы '!P176</f>
        <v>77543918.680000007</v>
      </c>
      <c r="Q326" s="16">
        <f>'[1]3. разделы '!Q176</f>
        <v>0</v>
      </c>
      <c r="R326" s="16">
        <f>'[1]3. разделы '!R176</f>
        <v>77543918.680000007</v>
      </c>
      <c r="S326" s="16">
        <f>'[1]3. разделы '!S176</f>
        <v>0</v>
      </c>
      <c r="T326" s="16">
        <f>'[1]3. разделы '!T176</f>
        <v>0</v>
      </c>
      <c r="U326" s="16">
        <f>'[1]3. разделы '!U176</f>
        <v>0</v>
      </c>
      <c r="V326" s="16">
        <f>'[1]3. разделы '!V176</f>
        <v>77543918.680000007</v>
      </c>
      <c r="W326" s="16">
        <f>'[1]3. разделы '!W176</f>
        <v>0</v>
      </c>
      <c r="X326" s="47"/>
    </row>
    <row r="327" spans="1:24" ht="24">
      <c r="A327" s="18" t="s">
        <v>154</v>
      </c>
      <c r="B327" s="13" t="s">
        <v>251</v>
      </c>
      <c r="C327" s="14"/>
      <c r="D327" s="21"/>
      <c r="E327" s="21"/>
      <c r="F327" s="16">
        <f t="shared" ref="F327:W327" si="194">F328+F333+F338</f>
        <v>49310202.560000002</v>
      </c>
      <c r="G327" s="16">
        <f t="shared" si="194"/>
        <v>0</v>
      </c>
      <c r="H327" s="16">
        <f t="shared" si="194"/>
        <v>0</v>
      </c>
      <c r="I327" s="16">
        <f t="shared" si="194"/>
        <v>0</v>
      </c>
      <c r="J327" s="16">
        <f t="shared" si="194"/>
        <v>49310202.560000002</v>
      </c>
      <c r="K327" s="16">
        <f t="shared" si="194"/>
        <v>0</v>
      </c>
      <c r="L327" s="16">
        <f t="shared" si="194"/>
        <v>47210628.50999999</v>
      </c>
      <c r="M327" s="16">
        <f t="shared" si="194"/>
        <v>0</v>
      </c>
      <c r="N327" s="16">
        <f t="shared" si="194"/>
        <v>0</v>
      </c>
      <c r="O327" s="16">
        <f t="shared" si="194"/>
        <v>0</v>
      </c>
      <c r="P327" s="16">
        <f t="shared" si="194"/>
        <v>47210628.50999999</v>
      </c>
      <c r="Q327" s="16">
        <f t="shared" si="194"/>
        <v>0</v>
      </c>
      <c r="R327" s="16">
        <f t="shared" si="194"/>
        <v>47210628.50999999</v>
      </c>
      <c r="S327" s="16">
        <f t="shared" si="194"/>
        <v>0</v>
      </c>
      <c r="T327" s="16">
        <f t="shared" si="194"/>
        <v>0</v>
      </c>
      <c r="U327" s="16">
        <f t="shared" si="194"/>
        <v>0</v>
      </c>
      <c r="V327" s="16">
        <f t="shared" si="194"/>
        <v>47210628.50999999</v>
      </c>
      <c r="W327" s="16">
        <f t="shared" si="194"/>
        <v>0</v>
      </c>
      <c r="X327" s="47"/>
    </row>
    <row r="328" spans="1:24" ht="60">
      <c r="A328" s="18" t="s">
        <v>33</v>
      </c>
      <c r="B328" s="13" t="s">
        <v>251</v>
      </c>
      <c r="C328" s="14">
        <v>100</v>
      </c>
      <c r="D328" s="15"/>
      <c r="E328" s="15"/>
      <c r="F328" s="16">
        <f t="shared" ref="F328:W328" si="195">F329+F331</f>
        <v>42582314.470000006</v>
      </c>
      <c r="G328" s="16">
        <f t="shared" si="195"/>
        <v>0</v>
      </c>
      <c r="H328" s="16">
        <f t="shared" si="195"/>
        <v>0</v>
      </c>
      <c r="I328" s="16">
        <f t="shared" si="195"/>
        <v>0</v>
      </c>
      <c r="J328" s="16">
        <f t="shared" si="195"/>
        <v>42582314.470000006</v>
      </c>
      <c r="K328" s="16">
        <f t="shared" si="195"/>
        <v>0</v>
      </c>
      <c r="L328" s="16">
        <f t="shared" si="195"/>
        <v>41898273.099999994</v>
      </c>
      <c r="M328" s="16">
        <f t="shared" si="195"/>
        <v>0</v>
      </c>
      <c r="N328" s="16">
        <f t="shared" si="195"/>
        <v>0</v>
      </c>
      <c r="O328" s="16">
        <f t="shared" si="195"/>
        <v>0</v>
      </c>
      <c r="P328" s="16">
        <f t="shared" si="195"/>
        <v>41898273.099999994</v>
      </c>
      <c r="Q328" s="16">
        <f t="shared" si="195"/>
        <v>0</v>
      </c>
      <c r="R328" s="16">
        <f t="shared" si="195"/>
        <v>41898273.099999994</v>
      </c>
      <c r="S328" s="16">
        <f t="shared" si="195"/>
        <v>0</v>
      </c>
      <c r="T328" s="16">
        <f t="shared" si="195"/>
        <v>0</v>
      </c>
      <c r="U328" s="16">
        <f t="shared" si="195"/>
        <v>0</v>
      </c>
      <c r="V328" s="16">
        <f t="shared" si="195"/>
        <v>41898273.099999994</v>
      </c>
      <c r="W328" s="16">
        <f t="shared" si="195"/>
        <v>0</v>
      </c>
      <c r="X328" s="47"/>
    </row>
    <row r="329" spans="1:24">
      <c r="A329" s="18" t="s">
        <v>92</v>
      </c>
      <c r="B329" s="13" t="s">
        <v>251</v>
      </c>
      <c r="C329" s="14">
        <v>100</v>
      </c>
      <c r="D329" s="21" t="s">
        <v>93</v>
      </c>
      <c r="E329" s="21"/>
      <c r="F329" s="16">
        <f t="shared" ref="F329:W329" si="196">F330</f>
        <v>4030142.38</v>
      </c>
      <c r="G329" s="16">
        <f t="shared" si="196"/>
        <v>0</v>
      </c>
      <c r="H329" s="16">
        <f t="shared" si="196"/>
        <v>0</v>
      </c>
      <c r="I329" s="16">
        <f t="shared" si="196"/>
        <v>0</v>
      </c>
      <c r="J329" s="16">
        <f t="shared" si="196"/>
        <v>4030142.38</v>
      </c>
      <c r="K329" s="16">
        <f t="shared" si="196"/>
        <v>0</v>
      </c>
      <c r="L329" s="16">
        <f t="shared" si="196"/>
        <v>3341215.09</v>
      </c>
      <c r="M329" s="16">
        <f t="shared" si="196"/>
        <v>0</v>
      </c>
      <c r="N329" s="16">
        <f t="shared" si="196"/>
        <v>0</v>
      </c>
      <c r="O329" s="16">
        <f t="shared" si="196"/>
        <v>0</v>
      </c>
      <c r="P329" s="16">
        <f t="shared" si="196"/>
        <v>3341215.09</v>
      </c>
      <c r="Q329" s="16">
        <f t="shared" si="196"/>
        <v>0</v>
      </c>
      <c r="R329" s="16">
        <f t="shared" si="196"/>
        <v>3341215.09</v>
      </c>
      <c r="S329" s="16">
        <f t="shared" si="196"/>
        <v>0</v>
      </c>
      <c r="T329" s="16">
        <f t="shared" si="196"/>
        <v>0</v>
      </c>
      <c r="U329" s="16">
        <f t="shared" si="196"/>
        <v>0</v>
      </c>
      <c r="V329" s="16">
        <f t="shared" si="196"/>
        <v>3341215.09</v>
      </c>
      <c r="W329" s="16">
        <f t="shared" si="196"/>
        <v>0</v>
      </c>
      <c r="X329" s="47"/>
    </row>
    <row r="330" spans="1:24">
      <c r="A330" s="18" t="s">
        <v>94</v>
      </c>
      <c r="B330" s="13" t="s">
        <v>251</v>
      </c>
      <c r="C330" s="14">
        <v>100</v>
      </c>
      <c r="D330" s="21" t="s">
        <v>93</v>
      </c>
      <c r="E330" s="21" t="s">
        <v>95</v>
      </c>
      <c r="F330" s="16">
        <f>'[1]3. разделы '!F178</f>
        <v>4030142.38</v>
      </c>
      <c r="G330" s="16">
        <f>'[1]3. разделы '!G178</f>
        <v>0</v>
      </c>
      <c r="H330" s="16">
        <f>'[1]3. разделы '!H178</f>
        <v>0</v>
      </c>
      <c r="I330" s="16">
        <f>'[1]3. разделы '!I178</f>
        <v>0</v>
      </c>
      <c r="J330" s="16">
        <f>'[1]3. разделы '!J178</f>
        <v>4030142.38</v>
      </c>
      <c r="K330" s="16">
        <f>'[1]3. разделы '!K178</f>
        <v>0</v>
      </c>
      <c r="L330" s="16">
        <f>'[1]3. разделы '!L178</f>
        <v>3341215.09</v>
      </c>
      <c r="M330" s="16">
        <f>'[1]3. разделы '!M178</f>
        <v>0</v>
      </c>
      <c r="N330" s="16">
        <f>'[1]3. разделы '!N178</f>
        <v>0</v>
      </c>
      <c r="O330" s="16">
        <f>'[1]3. разделы '!O178</f>
        <v>0</v>
      </c>
      <c r="P330" s="16">
        <f>'[1]3. разделы '!P178</f>
        <v>3341215.09</v>
      </c>
      <c r="Q330" s="16">
        <f>'[1]3. разделы '!Q178</f>
        <v>0</v>
      </c>
      <c r="R330" s="16">
        <f>'[1]3. разделы '!R178</f>
        <v>3341215.09</v>
      </c>
      <c r="S330" s="16">
        <f>'[1]3. разделы '!S178</f>
        <v>0</v>
      </c>
      <c r="T330" s="16">
        <f>'[1]3. разделы '!T178</f>
        <v>0</v>
      </c>
      <c r="U330" s="16">
        <f>'[1]3. разделы '!U178</f>
        <v>0</v>
      </c>
      <c r="V330" s="16">
        <f>'[1]3. разделы '!V178</f>
        <v>3341215.09</v>
      </c>
      <c r="W330" s="16">
        <f>'[1]3. разделы '!W178</f>
        <v>0</v>
      </c>
      <c r="X330" s="47"/>
    </row>
    <row r="331" spans="1:24">
      <c r="A331" s="18" t="s">
        <v>184</v>
      </c>
      <c r="B331" s="13" t="s">
        <v>251</v>
      </c>
      <c r="C331" s="14">
        <v>100</v>
      </c>
      <c r="D331" s="21" t="s">
        <v>185</v>
      </c>
      <c r="E331" s="21"/>
      <c r="F331" s="16">
        <f t="shared" ref="F331:W331" si="197">F332</f>
        <v>38552172.090000004</v>
      </c>
      <c r="G331" s="16">
        <f t="shared" si="197"/>
        <v>0</v>
      </c>
      <c r="H331" s="16">
        <f t="shared" si="197"/>
        <v>0</v>
      </c>
      <c r="I331" s="16">
        <f t="shared" si="197"/>
        <v>0</v>
      </c>
      <c r="J331" s="16">
        <f t="shared" si="197"/>
        <v>38552172.090000004</v>
      </c>
      <c r="K331" s="16">
        <f t="shared" si="197"/>
        <v>0</v>
      </c>
      <c r="L331" s="16">
        <f t="shared" si="197"/>
        <v>38557058.009999998</v>
      </c>
      <c r="M331" s="16">
        <f t="shared" si="197"/>
        <v>0</v>
      </c>
      <c r="N331" s="16">
        <f t="shared" si="197"/>
        <v>0</v>
      </c>
      <c r="O331" s="16">
        <f t="shared" si="197"/>
        <v>0</v>
      </c>
      <c r="P331" s="16">
        <f t="shared" si="197"/>
        <v>38557058.009999998</v>
      </c>
      <c r="Q331" s="16">
        <f t="shared" si="197"/>
        <v>0</v>
      </c>
      <c r="R331" s="16">
        <f t="shared" si="197"/>
        <v>38557058.009999998</v>
      </c>
      <c r="S331" s="16">
        <f t="shared" si="197"/>
        <v>0</v>
      </c>
      <c r="T331" s="16">
        <f t="shared" si="197"/>
        <v>0</v>
      </c>
      <c r="U331" s="16">
        <f t="shared" si="197"/>
        <v>0</v>
      </c>
      <c r="V331" s="16">
        <f t="shared" si="197"/>
        <v>38557058.009999998</v>
      </c>
      <c r="W331" s="16">
        <f t="shared" si="197"/>
        <v>0</v>
      </c>
      <c r="X331" s="47"/>
    </row>
    <row r="332" spans="1:24">
      <c r="A332" s="18" t="s">
        <v>186</v>
      </c>
      <c r="B332" s="13" t="s">
        <v>251</v>
      </c>
      <c r="C332" s="14">
        <v>100</v>
      </c>
      <c r="D332" s="21" t="s">
        <v>185</v>
      </c>
      <c r="E332" s="21" t="s">
        <v>187</v>
      </c>
      <c r="F332" s="16">
        <f>'[1]3. разделы '!F390</f>
        <v>38552172.090000004</v>
      </c>
      <c r="G332" s="16">
        <f>'[1]3. разделы '!G390</f>
        <v>0</v>
      </c>
      <c r="H332" s="16">
        <f>'[1]3. разделы '!H390</f>
        <v>0</v>
      </c>
      <c r="I332" s="16">
        <f>'[1]3. разделы '!I390</f>
        <v>0</v>
      </c>
      <c r="J332" s="16">
        <f>'[1]3. разделы '!J390</f>
        <v>38552172.090000004</v>
      </c>
      <c r="K332" s="16">
        <f>'[1]3. разделы '!K390</f>
        <v>0</v>
      </c>
      <c r="L332" s="16">
        <f>'[1]3. разделы '!L390</f>
        <v>38557058.009999998</v>
      </c>
      <c r="M332" s="16">
        <f>'[1]3. разделы '!M390</f>
        <v>0</v>
      </c>
      <c r="N332" s="16">
        <f>'[1]3. разделы '!N390</f>
        <v>0</v>
      </c>
      <c r="O332" s="16">
        <f>'[1]3. разделы '!O390</f>
        <v>0</v>
      </c>
      <c r="P332" s="16">
        <f>'[1]3. разделы '!P390</f>
        <v>38557058.009999998</v>
      </c>
      <c r="Q332" s="16">
        <f>'[1]3. разделы '!Q390</f>
        <v>0</v>
      </c>
      <c r="R332" s="16">
        <f>'[1]3. разделы '!R390</f>
        <v>38557058.009999998</v>
      </c>
      <c r="S332" s="16">
        <f>'[1]3. разделы '!S390</f>
        <v>0</v>
      </c>
      <c r="T332" s="16">
        <f>'[1]3. разделы '!T390</f>
        <v>0</v>
      </c>
      <c r="U332" s="16">
        <f>'[1]3. разделы '!U390</f>
        <v>0</v>
      </c>
      <c r="V332" s="16">
        <f>'[1]3. разделы '!V390</f>
        <v>38557058.009999998</v>
      </c>
      <c r="W332" s="16">
        <f>'[1]3. разделы '!W390</f>
        <v>0</v>
      </c>
      <c r="X332" s="47"/>
    </row>
    <row r="333" spans="1:24" ht="24">
      <c r="A333" s="18" t="s">
        <v>34</v>
      </c>
      <c r="B333" s="13" t="s">
        <v>251</v>
      </c>
      <c r="C333" s="14">
        <v>200</v>
      </c>
      <c r="D333" s="15"/>
      <c r="E333" s="15"/>
      <c r="F333" s="16">
        <f t="shared" ref="F333:W333" si="198">F334+F336</f>
        <v>6692846.79</v>
      </c>
      <c r="G333" s="16">
        <f t="shared" si="198"/>
        <v>0</v>
      </c>
      <c r="H333" s="16">
        <f t="shared" si="198"/>
        <v>0</v>
      </c>
      <c r="I333" s="16">
        <f t="shared" si="198"/>
        <v>0</v>
      </c>
      <c r="J333" s="16">
        <f t="shared" si="198"/>
        <v>6692846.79</v>
      </c>
      <c r="K333" s="16">
        <f t="shared" si="198"/>
        <v>0</v>
      </c>
      <c r="L333" s="16">
        <f t="shared" si="198"/>
        <v>5277314.1100000003</v>
      </c>
      <c r="M333" s="16">
        <f t="shared" si="198"/>
        <v>0</v>
      </c>
      <c r="N333" s="16">
        <f t="shared" si="198"/>
        <v>0</v>
      </c>
      <c r="O333" s="16">
        <f t="shared" si="198"/>
        <v>0</v>
      </c>
      <c r="P333" s="16">
        <f t="shared" si="198"/>
        <v>5277314.1100000003</v>
      </c>
      <c r="Q333" s="16">
        <f t="shared" si="198"/>
        <v>0</v>
      </c>
      <c r="R333" s="16">
        <f t="shared" si="198"/>
        <v>5277314.1100000003</v>
      </c>
      <c r="S333" s="16">
        <f t="shared" si="198"/>
        <v>0</v>
      </c>
      <c r="T333" s="16">
        <f t="shared" si="198"/>
        <v>0</v>
      </c>
      <c r="U333" s="16">
        <f t="shared" si="198"/>
        <v>0</v>
      </c>
      <c r="V333" s="16">
        <f t="shared" si="198"/>
        <v>5277314.1100000003</v>
      </c>
      <c r="W333" s="16">
        <f t="shared" si="198"/>
        <v>0</v>
      </c>
      <c r="X333" s="47"/>
    </row>
    <row r="334" spans="1:24">
      <c r="A334" s="18" t="s">
        <v>92</v>
      </c>
      <c r="B334" s="13" t="s">
        <v>251</v>
      </c>
      <c r="C334" s="14">
        <v>200</v>
      </c>
      <c r="D334" s="21" t="s">
        <v>93</v>
      </c>
      <c r="E334" s="21"/>
      <c r="F334" s="16">
        <f t="shared" ref="F334:W334" si="199">F335</f>
        <v>389376.44</v>
      </c>
      <c r="G334" s="16">
        <f t="shared" si="199"/>
        <v>0</v>
      </c>
      <c r="H334" s="16">
        <f t="shared" si="199"/>
        <v>0</v>
      </c>
      <c r="I334" s="16">
        <f t="shared" si="199"/>
        <v>0</v>
      </c>
      <c r="J334" s="16">
        <f t="shared" si="199"/>
        <v>389376.44</v>
      </c>
      <c r="K334" s="16">
        <f t="shared" si="199"/>
        <v>0</v>
      </c>
      <c r="L334" s="16">
        <f t="shared" si="199"/>
        <v>70000</v>
      </c>
      <c r="M334" s="16">
        <f t="shared" si="199"/>
        <v>0</v>
      </c>
      <c r="N334" s="16">
        <f t="shared" si="199"/>
        <v>0</v>
      </c>
      <c r="O334" s="16">
        <f t="shared" si="199"/>
        <v>0</v>
      </c>
      <c r="P334" s="16">
        <f t="shared" si="199"/>
        <v>70000</v>
      </c>
      <c r="Q334" s="16">
        <f t="shared" si="199"/>
        <v>0</v>
      </c>
      <c r="R334" s="16">
        <f t="shared" si="199"/>
        <v>70000</v>
      </c>
      <c r="S334" s="16">
        <f t="shared" si="199"/>
        <v>0</v>
      </c>
      <c r="T334" s="16">
        <f t="shared" si="199"/>
        <v>0</v>
      </c>
      <c r="U334" s="16">
        <f t="shared" si="199"/>
        <v>0</v>
      </c>
      <c r="V334" s="16">
        <f t="shared" si="199"/>
        <v>70000</v>
      </c>
      <c r="W334" s="16">
        <f t="shared" si="199"/>
        <v>0</v>
      </c>
      <c r="X334" s="47"/>
    </row>
    <row r="335" spans="1:24">
      <c r="A335" s="18" t="s">
        <v>94</v>
      </c>
      <c r="B335" s="13" t="s">
        <v>251</v>
      </c>
      <c r="C335" s="14">
        <v>200</v>
      </c>
      <c r="D335" s="21" t="s">
        <v>93</v>
      </c>
      <c r="E335" s="21" t="s">
        <v>95</v>
      </c>
      <c r="F335" s="16">
        <f>'[1]3. разделы '!F179</f>
        <v>389376.44</v>
      </c>
      <c r="G335" s="16">
        <f>'[1]3. разделы '!G179</f>
        <v>0</v>
      </c>
      <c r="H335" s="16">
        <f>'[1]3. разделы '!H179</f>
        <v>0</v>
      </c>
      <c r="I335" s="16">
        <f>'[1]3. разделы '!I179</f>
        <v>0</v>
      </c>
      <c r="J335" s="16">
        <f>'[1]3. разделы '!J179</f>
        <v>389376.44</v>
      </c>
      <c r="K335" s="16">
        <f>'[1]3. разделы '!K179</f>
        <v>0</v>
      </c>
      <c r="L335" s="16">
        <f>'[1]3. разделы '!L179</f>
        <v>70000</v>
      </c>
      <c r="M335" s="16">
        <f>'[1]3. разделы '!M179</f>
        <v>0</v>
      </c>
      <c r="N335" s="16">
        <f>'[1]3. разделы '!N179</f>
        <v>0</v>
      </c>
      <c r="O335" s="16">
        <f>'[1]3. разделы '!O179</f>
        <v>0</v>
      </c>
      <c r="P335" s="16">
        <f>'[1]3. разделы '!P179</f>
        <v>70000</v>
      </c>
      <c r="Q335" s="16">
        <f>'[1]3. разделы '!Q179</f>
        <v>0</v>
      </c>
      <c r="R335" s="16">
        <f>'[1]3. разделы '!R179</f>
        <v>70000</v>
      </c>
      <c r="S335" s="16">
        <f>'[1]3. разделы '!S179</f>
        <v>0</v>
      </c>
      <c r="T335" s="16">
        <f>'[1]3. разделы '!T179</f>
        <v>0</v>
      </c>
      <c r="U335" s="16">
        <f>'[1]3. разделы '!U179</f>
        <v>0</v>
      </c>
      <c r="V335" s="16">
        <f>'[1]3. разделы '!V179</f>
        <v>70000</v>
      </c>
      <c r="W335" s="16">
        <f>'[1]3. разделы '!W179</f>
        <v>0</v>
      </c>
      <c r="X335" s="47"/>
    </row>
    <row r="336" spans="1:24">
      <c r="A336" s="18" t="s">
        <v>184</v>
      </c>
      <c r="B336" s="13" t="s">
        <v>251</v>
      </c>
      <c r="C336" s="14">
        <v>200</v>
      </c>
      <c r="D336" s="21" t="s">
        <v>185</v>
      </c>
      <c r="E336" s="21"/>
      <c r="F336" s="16">
        <f t="shared" ref="F336:W336" si="200">F337</f>
        <v>6303470.3499999996</v>
      </c>
      <c r="G336" s="16">
        <f t="shared" si="200"/>
        <v>0</v>
      </c>
      <c r="H336" s="16">
        <f t="shared" si="200"/>
        <v>0</v>
      </c>
      <c r="I336" s="16">
        <f t="shared" si="200"/>
        <v>0</v>
      </c>
      <c r="J336" s="16">
        <f t="shared" si="200"/>
        <v>6303470.3499999996</v>
      </c>
      <c r="K336" s="16">
        <f t="shared" si="200"/>
        <v>0</v>
      </c>
      <c r="L336" s="16">
        <f t="shared" si="200"/>
        <v>5207314.1100000003</v>
      </c>
      <c r="M336" s="16">
        <f t="shared" si="200"/>
        <v>0</v>
      </c>
      <c r="N336" s="16">
        <f t="shared" si="200"/>
        <v>0</v>
      </c>
      <c r="O336" s="16">
        <f t="shared" si="200"/>
        <v>0</v>
      </c>
      <c r="P336" s="16">
        <f t="shared" si="200"/>
        <v>5207314.1100000003</v>
      </c>
      <c r="Q336" s="16">
        <f t="shared" si="200"/>
        <v>0</v>
      </c>
      <c r="R336" s="16">
        <f t="shared" si="200"/>
        <v>5207314.1100000003</v>
      </c>
      <c r="S336" s="16">
        <f t="shared" si="200"/>
        <v>0</v>
      </c>
      <c r="T336" s="16">
        <f t="shared" si="200"/>
        <v>0</v>
      </c>
      <c r="U336" s="16">
        <f t="shared" si="200"/>
        <v>0</v>
      </c>
      <c r="V336" s="16">
        <f t="shared" si="200"/>
        <v>5207314.1100000003</v>
      </c>
      <c r="W336" s="16">
        <f t="shared" si="200"/>
        <v>0</v>
      </c>
      <c r="X336" s="47"/>
    </row>
    <row r="337" spans="1:24">
      <c r="A337" s="18" t="s">
        <v>186</v>
      </c>
      <c r="B337" s="13" t="s">
        <v>251</v>
      </c>
      <c r="C337" s="14">
        <v>200</v>
      </c>
      <c r="D337" s="21" t="s">
        <v>185</v>
      </c>
      <c r="E337" s="21" t="s">
        <v>187</v>
      </c>
      <c r="F337" s="16">
        <f>'[1]3. разделы '!F391</f>
        <v>6303470.3499999996</v>
      </c>
      <c r="G337" s="16">
        <f>'[1]3. разделы '!G391</f>
        <v>0</v>
      </c>
      <c r="H337" s="16">
        <f>'[1]3. разделы '!H391</f>
        <v>0</v>
      </c>
      <c r="I337" s="16">
        <f>'[1]3. разделы '!I391</f>
        <v>0</v>
      </c>
      <c r="J337" s="16">
        <f>'[1]3. разделы '!J391</f>
        <v>6303470.3499999996</v>
      </c>
      <c r="K337" s="16">
        <f>'[1]3. разделы '!K391</f>
        <v>0</v>
      </c>
      <c r="L337" s="16">
        <f>'[1]3. разделы '!L391</f>
        <v>5207314.1100000003</v>
      </c>
      <c r="M337" s="16">
        <f>'[1]3. разделы '!M391</f>
        <v>0</v>
      </c>
      <c r="N337" s="16">
        <f>'[1]3. разделы '!N391</f>
        <v>0</v>
      </c>
      <c r="O337" s="16">
        <f>'[1]3. разделы '!O391</f>
        <v>0</v>
      </c>
      <c r="P337" s="16">
        <f>'[1]3. разделы '!P391</f>
        <v>5207314.1100000003</v>
      </c>
      <c r="Q337" s="16">
        <f>'[1]3. разделы '!Q391</f>
        <v>0</v>
      </c>
      <c r="R337" s="16">
        <f>'[1]3. разделы '!R391</f>
        <v>5207314.1100000003</v>
      </c>
      <c r="S337" s="16">
        <f>'[1]3. разделы '!S391</f>
        <v>0</v>
      </c>
      <c r="T337" s="16">
        <f>'[1]3. разделы '!T391</f>
        <v>0</v>
      </c>
      <c r="U337" s="16">
        <f>'[1]3. разделы '!U391</f>
        <v>0</v>
      </c>
      <c r="V337" s="16">
        <f>'[1]3. разделы '!V391</f>
        <v>5207314.1100000003</v>
      </c>
      <c r="W337" s="16">
        <f>'[1]3. разделы '!W391</f>
        <v>0</v>
      </c>
      <c r="X337" s="47"/>
    </row>
    <row r="338" spans="1:24">
      <c r="A338" s="18" t="s">
        <v>96</v>
      </c>
      <c r="B338" s="13" t="s">
        <v>251</v>
      </c>
      <c r="C338" s="14">
        <v>800</v>
      </c>
      <c r="D338" s="15"/>
      <c r="E338" s="15"/>
      <c r="F338" s="16">
        <f t="shared" ref="F338:W338" si="201">F339+F341</f>
        <v>35041.300000000003</v>
      </c>
      <c r="G338" s="16">
        <f t="shared" si="201"/>
        <v>0</v>
      </c>
      <c r="H338" s="16">
        <f t="shared" si="201"/>
        <v>0</v>
      </c>
      <c r="I338" s="16">
        <f t="shared" si="201"/>
        <v>0</v>
      </c>
      <c r="J338" s="16">
        <f t="shared" si="201"/>
        <v>35041.300000000003</v>
      </c>
      <c r="K338" s="16">
        <f t="shared" si="201"/>
        <v>0</v>
      </c>
      <c r="L338" s="16">
        <f t="shared" si="201"/>
        <v>35041.300000000003</v>
      </c>
      <c r="M338" s="16">
        <f t="shared" si="201"/>
        <v>0</v>
      </c>
      <c r="N338" s="16">
        <f t="shared" si="201"/>
        <v>0</v>
      </c>
      <c r="O338" s="16">
        <f t="shared" si="201"/>
        <v>0</v>
      </c>
      <c r="P338" s="16">
        <f t="shared" si="201"/>
        <v>35041.300000000003</v>
      </c>
      <c r="Q338" s="16">
        <f t="shared" si="201"/>
        <v>0</v>
      </c>
      <c r="R338" s="16">
        <f t="shared" si="201"/>
        <v>35041.300000000003</v>
      </c>
      <c r="S338" s="16">
        <f t="shared" si="201"/>
        <v>0</v>
      </c>
      <c r="T338" s="16">
        <f t="shared" si="201"/>
        <v>0</v>
      </c>
      <c r="U338" s="16">
        <f t="shared" si="201"/>
        <v>0</v>
      </c>
      <c r="V338" s="16">
        <f t="shared" si="201"/>
        <v>35041.300000000003</v>
      </c>
      <c r="W338" s="16">
        <f t="shared" si="201"/>
        <v>0</v>
      </c>
      <c r="X338" s="47"/>
    </row>
    <row r="339" spans="1:24">
      <c r="A339" s="18" t="s">
        <v>92</v>
      </c>
      <c r="B339" s="13" t="s">
        <v>251</v>
      </c>
      <c r="C339" s="14">
        <v>800</v>
      </c>
      <c r="D339" s="21" t="s">
        <v>93</v>
      </c>
      <c r="E339" s="21"/>
      <c r="F339" s="16">
        <f t="shared" ref="F339:W339" si="202">F340</f>
        <v>1000</v>
      </c>
      <c r="G339" s="16">
        <f t="shared" si="202"/>
        <v>0</v>
      </c>
      <c r="H339" s="16">
        <f t="shared" si="202"/>
        <v>0</v>
      </c>
      <c r="I339" s="16">
        <f t="shared" si="202"/>
        <v>0</v>
      </c>
      <c r="J339" s="16">
        <f t="shared" si="202"/>
        <v>1000</v>
      </c>
      <c r="K339" s="16">
        <f t="shared" si="202"/>
        <v>0</v>
      </c>
      <c r="L339" s="16">
        <f t="shared" si="202"/>
        <v>1000</v>
      </c>
      <c r="M339" s="16">
        <f t="shared" si="202"/>
        <v>0</v>
      </c>
      <c r="N339" s="16">
        <f t="shared" si="202"/>
        <v>0</v>
      </c>
      <c r="O339" s="16">
        <f t="shared" si="202"/>
        <v>0</v>
      </c>
      <c r="P339" s="16">
        <f t="shared" si="202"/>
        <v>1000</v>
      </c>
      <c r="Q339" s="16">
        <f t="shared" si="202"/>
        <v>0</v>
      </c>
      <c r="R339" s="16">
        <f t="shared" si="202"/>
        <v>1000</v>
      </c>
      <c r="S339" s="16">
        <f t="shared" si="202"/>
        <v>0</v>
      </c>
      <c r="T339" s="16">
        <f t="shared" si="202"/>
        <v>0</v>
      </c>
      <c r="U339" s="16">
        <f t="shared" si="202"/>
        <v>0</v>
      </c>
      <c r="V339" s="16">
        <f t="shared" si="202"/>
        <v>1000</v>
      </c>
      <c r="W339" s="16">
        <f t="shared" si="202"/>
        <v>0</v>
      </c>
      <c r="X339" s="47"/>
    </row>
    <row r="340" spans="1:24">
      <c r="A340" s="18" t="s">
        <v>94</v>
      </c>
      <c r="B340" s="13" t="s">
        <v>251</v>
      </c>
      <c r="C340" s="14">
        <v>800</v>
      </c>
      <c r="D340" s="21" t="s">
        <v>93</v>
      </c>
      <c r="E340" s="21" t="s">
        <v>95</v>
      </c>
      <c r="F340" s="16">
        <f>'[1]3. разделы '!F180</f>
        <v>1000</v>
      </c>
      <c r="G340" s="16">
        <f>'[1]3. разделы '!G180</f>
        <v>0</v>
      </c>
      <c r="H340" s="16">
        <f>'[1]3. разделы '!H180</f>
        <v>0</v>
      </c>
      <c r="I340" s="16">
        <f>'[1]3. разделы '!I180</f>
        <v>0</v>
      </c>
      <c r="J340" s="16">
        <f>'[1]3. разделы '!J180</f>
        <v>1000</v>
      </c>
      <c r="K340" s="16">
        <f>'[1]3. разделы '!K180</f>
        <v>0</v>
      </c>
      <c r="L340" s="16">
        <f>'[1]3. разделы '!L180</f>
        <v>1000</v>
      </c>
      <c r="M340" s="16">
        <f>'[1]3. разделы '!M180</f>
        <v>0</v>
      </c>
      <c r="N340" s="16">
        <f>'[1]3. разделы '!N180</f>
        <v>0</v>
      </c>
      <c r="O340" s="16">
        <f>'[1]3. разделы '!O180</f>
        <v>0</v>
      </c>
      <c r="P340" s="16">
        <f>'[1]3. разделы '!P180</f>
        <v>1000</v>
      </c>
      <c r="Q340" s="16">
        <f>'[1]3. разделы '!Q180</f>
        <v>0</v>
      </c>
      <c r="R340" s="16">
        <f>'[1]3. разделы '!R180</f>
        <v>1000</v>
      </c>
      <c r="S340" s="16">
        <f>'[1]3. разделы '!S180</f>
        <v>0</v>
      </c>
      <c r="T340" s="16">
        <f>'[1]3. разделы '!T180</f>
        <v>0</v>
      </c>
      <c r="U340" s="16">
        <f>'[1]3. разделы '!U180</f>
        <v>0</v>
      </c>
      <c r="V340" s="16">
        <f>'[1]3. разделы '!V180</f>
        <v>1000</v>
      </c>
      <c r="W340" s="16">
        <f>'[1]3. разделы '!W180</f>
        <v>0</v>
      </c>
      <c r="X340" s="47"/>
    </row>
    <row r="341" spans="1:24">
      <c r="A341" s="18" t="s">
        <v>184</v>
      </c>
      <c r="B341" s="13" t="s">
        <v>251</v>
      </c>
      <c r="C341" s="14">
        <v>800</v>
      </c>
      <c r="D341" s="21" t="s">
        <v>185</v>
      </c>
      <c r="E341" s="21"/>
      <c r="F341" s="16">
        <f t="shared" ref="F341:W341" si="203">F342</f>
        <v>34041.300000000003</v>
      </c>
      <c r="G341" s="16">
        <f t="shared" si="203"/>
        <v>0</v>
      </c>
      <c r="H341" s="16">
        <f t="shared" si="203"/>
        <v>0</v>
      </c>
      <c r="I341" s="16">
        <f t="shared" si="203"/>
        <v>0</v>
      </c>
      <c r="J341" s="16">
        <f t="shared" si="203"/>
        <v>34041.300000000003</v>
      </c>
      <c r="K341" s="16">
        <f t="shared" si="203"/>
        <v>0</v>
      </c>
      <c r="L341" s="16">
        <f t="shared" si="203"/>
        <v>34041.300000000003</v>
      </c>
      <c r="M341" s="16">
        <f t="shared" si="203"/>
        <v>0</v>
      </c>
      <c r="N341" s="16">
        <f t="shared" si="203"/>
        <v>0</v>
      </c>
      <c r="O341" s="16">
        <f t="shared" si="203"/>
        <v>0</v>
      </c>
      <c r="P341" s="16">
        <f t="shared" si="203"/>
        <v>34041.300000000003</v>
      </c>
      <c r="Q341" s="16">
        <f t="shared" si="203"/>
        <v>0</v>
      </c>
      <c r="R341" s="16">
        <f t="shared" si="203"/>
        <v>34041.300000000003</v>
      </c>
      <c r="S341" s="16">
        <f t="shared" si="203"/>
        <v>0</v>
      </c>
      <c r="T341" s="16">
        <f t="shared" si="203"/>
        <v>0</v>
      </c>
      <c r="U341" s="16">
        <f t="shared" si="203"/>
        <v>0</v>
      </c>
      <c r="V341" s="16">
        <f t="shared" si="203"/>
        <v>34041.300000000003</v>
      </c>
      <c r="W341" s="16">
        <f t="shared" si="203"/>
        <v>0</v>
      </c>
      <c r="X341" s="47"/>
    </row>
    <row r="342" spans="1:24">
      <c r="A342" s="18" t="s">
        <v>186</v>
      </c>
      <c r="B342" s="13" t="s">
        <v>251</v>
      </c>
      <c r="C342" s="14">
        <v>800</v>
      </c>
      <c r="D342" s="21" t="s">
        <v>185</v>
      </c>
      <c r="E342" s="21" t="s">
        <v>187</v>
      </c>
      <c r="F342" s="16">
        <f>'[1]3. разделы '!F392</f>
        <v>34041.300000000003</v>
      </c>
      <c r="G342" s="16">
        <f>'[1]3. разделы '!G392</f>
        <v>0</v>
      </c>
      <c r="H342" s="16">
        <f>'[1]3. разделы '!H392</f>
        <v>0</v>
      </c>
      <c r="I342" s="16">
        <f>'[1]3. разделы '!I392</f>
        <v>0</v>
      </c>
      <c r="J342" s="16">
        <f>'[1]3. разделы '!J392</f>
        <v>34041.300000000003</v>
      </c>
      <c r="K342" s="16">
        <f>'[1]3. разделы '!K392</f>
        <v>0</v>
      </c>
      <c r="L342" s="16">
        <f>'[1]3. разделы '!L392</f>
        <v>34041.300000000003</v>
      </c>
      <c r="M342" s="16">
        <f>'[1]3. разделы '!M392</f>
        <v>0</v>
      </c>
      <c r="N342" s="16">
        <f>'[1]3. разделы '!N392</f>
        <v>0</v>
      </c>
      <c r="O342" s="16">
        <f>'[1]3. разделы '!O392</f>
        <v>0</v>
      </c>
      <c r="P342" s="16">
        <f>'[1]3. разделы '!P392</f>
        <v>34041.300000000003</v>
      </c>
      <c r="Q342" s="16">
        <f>'[1]3. разделы '!Q392</f>
        <v>0</v>
      </c>
      <c r="R342" s="16">
        <f>'[1]3. разделы '!R392</f>
        <v>34041.300000000003</v>
      </c>
      <c r="S342" s="16">
        <f>'[1]3. разделы '!S392</f>
        <v>0</v>
      </c>
      <c r="T342" s="16">
        <f>'[1]3. разделы '!T392</f>
        <v>0</v>
      </c>
      <c r="U342" s="16">
        <f>'[1]3. разделы '!U392</f>
        <v>0</v>
      </c>
      <c r="V342" s="16">
        <f>'[1]3. разделы '!V392</f>
        <v>34041.300000000003</v>
      </c>
      <c r="W342" s="16">
        <f>'[1]3. разделы '!W392</f>
        <v>0</v>
      </c>
      <c r="X342" s="47"/>
    </row>
    <row r="343" spans="1:24" ht="24" hidden="1">
      <c r="A343" s="18" t="s">
        <v>45</v>
      </c>
      <c r="B343" s="13" t="s">
        <v>252</v>
      </c>
      <c r="C343" s="14"/>
      <c r="D343" s="21"/>
      <c r="E343" s="21"/>
      <c r="F343" s="16">
        <f>F344</f>
        <v>0</v>
      </c>
      <c r="G343" s="16">
        <f t="shared" ref="G343:K345" si="204">G344</f>
        <v>0</v>
      </c>
      <c r="H343" s="16">
        <f t="shared" si="204"/>
        <v>0</v>
      </c>
      <c r="I343" s="16">
        <f t="shared" si="204"/>
        <v>0</v>
      </c>
      <c r="J343" s="16">
        <f t="shared" si="204"/>
        <v>0</v>
      </c>
      <c r="K343" s="16">
        <f t="shared" si="204"/>
        <v>0</v>
      </c>
      <c r="L343" s="16">
        <f>L344</f>
        <v>0</v>
      </c>
      <c r="M343" s="16">
        <f t="shared" ref="M343:Q345" si="205">M344</f>
        <v>0</v>
      </c>
      <c r="N343" s="16">
        <f t="shared" si="205"/>
        <v>0</v>
      </c>
      <c r="O343" s="16">
        <f t="shared" si="205"/>
        <v>0</v>
      </c>
      <c r="P343" s="16">
        <f t="shared" si="205"/>
        <v>0</v>
      </c>
      <c r="Q343" s="16">
        <f t="shared" si="205"/>
        <v>0</v>
      </c>
      <c r="R343" s="16">
        <f>R344</f>
        <v>0</v>
      </c>
      <c r="S343" s="16">
        <f t="shared" ref="S343:W345" si="206">S344</f>
        <v>0</v>
      </c>
      <c r="T343" s="16">
        <f t="shared" si="206"/>
        <v>0</v>
      </c>
      <c r="U343" s="16">
        <f t="shared" si="206"/>
        <v>0</v>
      </c>
      <c r="V343" s="16">
        <f t="shared" si="206"/>
        <v>0</v>
      </c>
      <c r="W343" s="16">
        <f t="shared" si="206"/>
        <v>0</v>
      </c>
      <c r="X343" s="47"/>
    </row>
    <row r="344" spans="1:24" ht="24" hidden="1">
      <c r="A344" s="18" t="s">
        <v>24</v>
      </c>
      <c r="B344" s="13" t="s">
        <v>252</v>
      </c>
      <c r="C344" s="14">
        <v>600</v>
      </c>
      <c r="D344" s="21"/>
      <c r="E344" s="21"/>
      <c r="F344" s="16">
        <f>F345</f>
        <v>0</v>
      </c>
      <c r="G344" s="16">
        <f t="shared" si="204"/>
        <v>0</v>
      </c>
      <c r="H344" s="16">
        <f t="shared" si="204"/>
        <v>0</v>
      </c>
      <c r="I344" s="16">
        <f t="shared" si="204"/>
        <v>0</v>
      </c>
      <c r="J344" s="16">
        <f t="shared" si="204"/>
        <v>0</v>
      </c>
      <c r="K344" s="16">
        <f t="shared" si="204"/>
        <v>0</v>
      </c>
      <c r="L344" s="16">
        <f>L345</f>
        <v>0</v>
      </c>
      <c r="M344" s="16">
        <f t="shared" si="205"/>
        <v>0</v>
      </c>
      <c r="N344" s="16">
        <f t="shared" si="205"/>
        <v>0</v>
      </c>
      <c r="O344" s="16">
        <f t="shared" si="205"/>
        <v>0</v>
      </c>
      <c r="P344" s="16">
        <f t="shared" si="205"/>
        <v>0</v>
      </c>
      <c r="Q344" s="16">
        <f t="shared" si="205"/>
        <v>0</v>
      </c>
      <c r="R344" s="16">
        <f>R345</f>
        <v>0</v>
      </c>
      <c r="S344" s="16">
        <f t="shared" si="206"/>
        <v>0</v>
      </c>
      <c r="T344" s="16">
        <f t="shared" si="206"/>
        <v>0</v>
      </c>
      <c r="U344" s="16">
        <f t="shared" si="206"/>
        <v>0</v>
      </c>
      <c r="V344" s="16">
        <f t="shared" si="206"/>
        <v>0</v>
      </c>
      <c r="W344" s="16">
        <f t="shared" si="206"/>
        <v>0</v>
      </c>
      <c r="X344" s="47"/>
    </row>
    <row r="345" spans="1:24" hidden="1">
      <c r="A345" s="18" t="s">
        <v>92</v>
      </c>
      <c r="B345" s="13" t="s">
        <v>252</v>
      </c>
      <c r="C345" s="14">
        <v>600</v>
      </c>
      <c r="D345" s="21" t="s">
        <v>93</v>
      </c>
      <c r="E345" s="21"/>
      <c r="F345" s="16">
        <f>F346</f>
        <v>0</v>
      </c>
      <c r="G345" s="16">
        <f t="shared" si="204"/>
        <v>0</v>
      </c>
      <c r="H345" s="16">
        <f t="shared" si="204"/>
        <v>0</v>
      </c>
      <c r="I345" s="16">
        <f t="shared" si="204"/>
        <v>0</v>
      </c>
      <c r="J345" s="16">
        <f t="shared" si="204"/>
        <v>0</v>
      </c>
      <c r="K345" s="16">
        <f t="shared" si="204"/>
        <v>0</v>
      </c>
      <c r="L345" s="16">
        <f>L346</f>
        <v>0</v>
      </c>
      <c r="M345" s="16">
        <f t="shared" si="205"/>
        <v>0</v>
      </c>
      <c r="N345" s="16">
        <f t="shared" si="205"/>
        <v>0</v>
      </c>
      <c r="O345" s="16">
        <f t="shared" si="205"/>
        <v>0</v>
      </c>
      <c r="P345" s="16">
        <f t="shared" si="205"/>
        <v>0</v>
      </c>
      <c r="Q345" s="16">
        <f t="shared" si="205"/>
        <v>0</v>
      </c>
      <c r="R345" s="16">
        <f>R346</f>
        <v>0</v>
      </c>
      <c r="S345" s="16">
        <f t="shared" si="206"/>
        <v>0</v>
      </c>
      <c r="T345" s="16">
        <f t="shared" si="206"/>
        <v>0</v>
      </c>
      <c r="U345" s="16">
        <f t="shared" si="206"/>
        <v>0</v>
      </c>
      <c r="V345" s="16">
        <f t="shared" si="206"/>
        <v>0</v>
      </c>
      <c r="W345" s="16">
        <f t="shared" si="206"/>
        <v>0</v>
      </c>
      <c r="X345" s="47"/>
    </row>
    <row r="346" spans="1:24" hidden="1">
      <c r="A346" s="18" t="s">
        <v>94</v>
      </c>
      <c r="B346" s="13" t="s">
        <v>252</v>
      </c>
      <c r="C346" s="14">
        <v>600</v>
      </c>
      <c r="D346" s="21" t="s">
        <v>93</v>
      </c>
      <c r="E346" s="21" t="s">
        <v>95</v>
      </c>
      <c r="F346" s="16">
        <f>'[1]3. разделы '!F182</f>
        <v>0</v>
      </c>
      <c r="G346" s="16">
        <f>'[1]3. разделы '!G182</f>
        <v>0</v>
      </c>
      <c r="H346" s="16">
        <f>'[1]3. разделы '!H182</f>
        <v>0</v>
      </c>
      <c r="I346" s="16">
        <f>'[1]3. разделы '!I182</f>
        <v>0</v>
      </c>
      <c r="J346" s="16">
        <f>'[1]3. разделы '!J182</f>
        <v>0</v>
      </c>
      <c r="K346" s="16">
        <f>'[1]3. разделы '!K182</f>
        <v>0</v>
      </c>
      <c r="L346" s="16">
        <f>'[1]3. разделы '!L182</f>
        <v>0</v>
      </c>
      <c r="M346" s="16">
        <f>'[1]3. разделы '!M182</f>
        <v>0</v>
      </c>
      <c r="N346" s="16">
        <f>'[1]3. разделы '!N182</f>
        <v>0</v>
      </c>
      <c r="O346" s="16">
        <f>'[1]3. разделы '!O182</f>
        <v>0</v>
      </c>
      <c r="P346" s="16">
        <f>'[1]3. разделы '!P182</f>
        <v>0</v>
      </c>
      <c r="Q346" s="16">
        <f>'[1]3. разделы '!Q182</f>
        <v>0</v>
      </c>
      <c r="R346" s="16">
        <f>'[1]3. разделы '!R182</f>
        <v>0</v>
      </c>
      <c r="S346" s="16">
        <f>'[1]3. разделы '!S182</f>
        <v>0</v>
      </c>
      <c r="T346" s="16">
        <f>'[1]3. разделы '!T182</f>
        <v>0</v>
      </c>
      <c r="U346" s="16">
        <f>'[1]3. разделы '!U182</f>
        <v>0</v>
      </c>
      <c r="V346" s="16">
        <f>'[1]3. разделы '!V182</f>
        <v>0</v>
      </c>
      <c r="W346" s="16">
        <f>'[1]3. разделы '!W182</f>
        <v>0</v>
      </c>
      <c r="X346" s="47"/>
    </row>
    <row r="347" spans="1:24" ht="24" hidden="1">
      <c r="A347" s="18" t="s">
        <v>47</v>
      </c>
      <c r="B347" s="13" t="s">
        <v>253</v>
      </c>
      <c r="C347" s="14"/>
      <c r="D347" s="21"/>
      <c r="E347" s="21"/>
      <c r="F347" s="16">
        <f>F348</f>
        <v>0</v>
      </c>
      <c r="G347" s="16">
        <f t="shared" ref="G347:K349" si="207">G348</f>
        <v>0</v>
      </c>
      <c r="H347" s="16">
        <f t="shared" si="207"/>
        <v>0</v>
      </c>
      <c r="I347" s="16">
        <f t="shared" si="207"/>
        <v>0</v>
      </c>
      <c r="J347" s="16">
        <f t="shared" si="207"/>
        <v>0</v>
      </c>
      <c r="K347" s="16">
        <f t="shared" si="207"/>
        <v>0</v>
      </c>
      <c r="L347" s="16">
        <f>L348</f>
        <v>0</v>
      </c>
      <c r="M347" s="16">
        <f t="shared" ref="M347:Q349" si="208">M348</f>
        <v>0</v>
      </c>
      <c r="N347" s="16">
        <f t="shared" si="208"/>
        <v>0</v>
      </c>
      <c r="O347" s="16">
        <f t="shared" si="208"/>
        <v>0</v>
      </c>
      <c r="P347" s="16">
        <f t="shared" si="208"/>
        <v>0</v>
      </c>
      <c r="Q347" s="16">
        <f t="shared" si="208"/>
        <v>0</v>
      </c>
      <c r="R347" s="16">
        <f>R348</f>
        <v>0</v>
      </c>
      <c r="S347" s="16">
        <f t="shared" ref="S347:W349" si="209">S348</f>
        <v>0</v>
      </c>
      <c r="T347" s="16">
        <f t="shared" si="209"/>
        <v>0</v>
      </c>
      <c r="U347" s="16">
        <f t="shared" si="209"/>
        <v>0</v>
      </c>
      <c r="V347" s="16">
        <f t="shared" si="209"/>
        <v>0</v>
      </c>
      <c r="W347" s="16">
        <f t="shared" si="209"/>
        <v>0</v>
      </c>
      <c r="X347" s="47"/>
    </row>
    <row r="348" spans="1:24" ht="24" hidden="1">
      <c r="A348" s="18" t="s">
        <v>24</v>
      </c>
      <c r="B348" s="13" t="s">
        <v>253</v>
      </c>
      <c r="C348" s="14">
        <v>600</v>
      </c>
      <c r="D348" s="21"/>
      <c r="E348" s="21"/>
      <c r="F348" s="16">
        <f>F349</f>
        <v>0</v>
      </c>
      <c r="G348" s="16">
        <f t="shared" si="207"/>
        <v>0</v>
      </c>
      <c r="H348" s="16">
        <f t="shared" si="207"/>
        <v>0</v>
      </c>
      <c r="I348" s="16">
        <f t="shared" si="207"/>
        <v>0</v>
      </c>
      <c r="J348" s="16">
        <f t="shared" si="207"/>
        <v>0</v>
      </c>
      <c r="K348" s="16">
        <f t="shared" si="207"/>
        <v>0</v>
      </c>
      <c r="L348" s="16">
        <f>L349</f>
        <v>0</v>
      </c>
      <c r="M348" s="16">
        <f t="shared" si="208"/>
        <v>0</v>
      </c>
      <c r="N348" s="16">
        <f t="shared" si="208"/>
        <v>0</v>
      </c>
      <c r="O348" s="16">
        <f t="shared" si="208"/>
        <v>0</v>
      </c>
      <c r="P348" s="16">
        <f t="shared" si="208"/>
        <v>0</v>
      </c>
      <c r="Q348" s="16">
        <f t="shared" si="208"/>
        <v>0</v>
      </c>
      <c r="R348" s="16">
        <f>R349</f>
        <v>0</v>
      </c>
      <c r="S348" s="16">
        <f t="shared" si="209"/>
        <v>0</v>
      </c>
      <c r="T348" s="16">
        <f t="shared" si="209"/>
        <v>0</v>
      </c>
      <c r="U348" s="16">
        <f t="shared" si="209"/>
        <v>0</v>
      </c>
      <c r="V348" s="16">
        <f t="shared" si="209"/>
        <v>0</v>
      </c>
      <c r="W348" s="16">
        <f t="shared" si="209"/>
        <v>0</v>
      </c>
      <c r="X348" s="47"/>
    </row>
    <row r="349" spans="1:24" hidden="1">
      <c r="A349" s="18" t="s">
        <v>92</v>
      </c>
      <c r="B349" s="13" t="s">
        <v>253</v>
      </c>
      <c r="C349" s="14">
        <v>600</v>
      </c>
      <c r="D349" s="21" t="s">
        <v>93</v>
      </c>
      <c r="E349" s="21"/>
      <c r="F349" s="16">
        <f>F350</f>
        <v>0</v>
      </c>
      <c r="G349" s="16">
        <f t="shared" si="207"/>
        <v>0</v>
      </c>
      <c r="H349" s="16">
        <f t="shared" si="207"/>
        <v>0</v>
      </c>
      <c r="I349" s="16">
        <f t="shared" si="207"/>
        <v>0</v>
      </c>
      <c r="J349" s="16">
        <f t="shared" si="207"/>
        <v>0</v>
      </c>
      <c r="K349" s="16">
        <f t="shared" si="207"/>
        <v>0</v>
      </c>
      <c r="L349" s="16">
        <f>L350</f>
        <v>0</v>
      </c>
      <c r="M349" s="16">
        <f t="shared" si="208"/>
        <v>0</v>
      </c>
      <c r="N349" s="16">
        <f t="shared" si="208"/>
        <v>0</v>
      </c>
      <c r="O349" s="16">
        <f t="shared" si="208"/>
        <v>0</v>
      </c>
      <c r="P349" s="16">
        <f t="shared" si="208"/>
        <v>0</v>
      </c>
      <c r="Q349" s="16">
        <f t="shared" si="208"/>
        <v>0</v>
      </c>
      <c r="R349" s="16">
        <f>R350</f>
        <v>0</v>
      </c>
      <c r="S349" s="16">
        <f t="shared" si="209"/>
        <v>0</v>
      </c>
      <c r="T349" s="16">
        <f t="shared" si="209"/>
        <v>0</v>
      </c>
      <c r="U349" s="16">
        <f t="shared" si="209"/>
        <v>0</v>
      </c>
      <c r="V349" s="16">
        <f t="shared" si="209"/>
        <v>0</v>
      </c>
      <c r="W349" s="16">
        <f t="shared" si="209"/>
        <v>0</v>
      </c>
      <c r="X349" s="47"/>
    </row>
    <row r="350" spans="1:24" hidden="1">
      <c r="A350" s="18" t="s">
        <v>94</v>
      </c>
      <c r="B350" s="13" t="s">
        <v>253</v>
      </c>
      <c r="C350" s="14">
        <v>600</v>
      </c>
      <c r="D350" s="21" t="s">
        <v>93</v>
      </c>
      <c r="E350" s="21" t="s">
        <v>95</v>
      </c>
      <c r="F350" s="16">
        <f>'[1]3. разделы '!F184</f>
        <v>0</v>
      </c>
      <c r="G350" s="16">
        <f>'[1]3. разделы '!G184</f>
        <v>0</v>
      </c>
      <c r="H350" s="16">
        <f>'[1]3. разделы '!H184</f>
        <v>0</v>
      </c>
      <c r="I350" s="16">
        <f>'[1]3. разделы '!I184</f>
        <v>0</v>
      </c>
      <c r="J350" s="16">
        <f>'[1]3. разделы '!J184</f>
        <v>0</v>
      </c>
      <c r="K350" s="16">
        <f>'[1]3. разделы '!K184</f>
        <v>0</v>
      </c>
      <c r="L350" s="16">
        <f>'[1]3. разделы '!L184</f>
        <v>0</v>
      </c>
      <c r="M350" s="16">
        <f>'[1]3. разделы '!M184</f>
        <v>0</v>
      </c>
      <c r="N350" s="16">
        <f>'[1]3. разделы '!N184</f>
        <v>0</v>
      </c>
      <c r="O350" s="16">
        <f>'[1]3. разделы '!O184</f>
        <v>0</v>
      </c>
      <c r="P350" s="16">
        <f>'[1]3. разделы '!P184</f>
        <v>0</v>
      </c>
      <c r="Q350" s="16">
        <f>'[1]3. разделы '!Q184</f>
        <v>0</v>
      </c>
      <c r="R350" s="16">
        <f>'[1]3. разделы '!R184</f>
        <v>0</v>
      </c>
      <c r="S350" s="16">
        <f>'[1]3. разделы '!S184</f>
        <v>0</v>
      </c>
      <c r="T350" s="16">
        <f>'[1]3. разделы '!T184</f>
        <v>0</v>
      </c>
      <c r="U350" s="16">
        <f>'[1]3. разделы '!U184</f>
        <v>0</v>
      </c>
      <c r="V350" s="16">
        <f>'[1]3. разделы '!V184</f>
        <v>0</v>
      </c>
      <c r="W350" s="16">
        <f>'[1]3. разделы '!W184</f>
        <v>0</v>
      </c>
      <c r="X350" s="47"/>
    </row>
    <row r="351" spans="1:24" ht="36" hidden="1">
      <c r="A351" s="18" t="s">
        <v>254</v>
      </c>
      <c r="B351" s="13" t="s">
        <v>255</v>
      </c>
      <c r="C351" s="21"/>
      <c r="D351" s="21"/>
      <c r="E351" s="21"/>
      <c r="F351" s="16">
        <f>F352</f>
        <v>0</v>
      </c>
      <c r="G351" s="16">
        <f t="shared" ref="G351:K353" si="210">G352</f>
        <v>0</v>
      </c>
      <c r="H351" s="16">
        <f t="shared" si="210"/>
        <v>0</v>
      </c>
      <c r="I351" s="16">
        <f t="shared" si="210"/>
        <v>0</v>
      </c>
      <c r="J351" s="16">
        <f t="shared" si="210"/>
        <v>0</v>
      </c>
      <c r="K351" s="16">
        <f t="shared" si="210"/>
        <v>0</v>
      </c>
      <c r="L351" s="16">
        <f>L352</f>
        <v>0</v>
      </c>
      <c r="M351" s="16">
        <f t="shared" ref="M351:Q353" si="211">M352</f>
        <v>0</v>
      </c>
      <c r="N351" s="16">
        <f t="shared" si="211"/>
        <v>0</v>
      </c>
      <c r="O351" s="16">
        <f t="shared" si="211"/>
        <v>0</v>
      </c>
      <c r="P351" s="16">
        <f t="shared" si="211"/>
        <v>0</v>
      </c>
      <c r="Q351" s="16">
        <f t="shared" si="211"/>
        <v>0</v>
      </c>
      <c r="R351" s="16">
        <f>R352</f>
        <v>0</v>
      </c>
      <c r="S351" s="16">
        <f t="shared" ref="S351:W353" si="212">S352</f>
        <v>0</v>
      </c>
      <c r="T351" s="16">
        <f t="shared" si="212"/>
        <v>0</v>
      </c>
      <c r="U351" s="16">
        <f t="shared" si="212"/>
        <v>0</v>
      </c>
      <c r="V351" s="16">
        <f t="shared" si="212"/>
        <v>0</v>
      </c>
      <c r="W351" s="16">
        <f t="shared" si="212"/>
        <v>0</v>
      </c>
      <c r="X351" s="47"/>
    </row>
    <row r="352" spans="1:24" ht="24" hidden="1">
      <c r="A352" s="18" t="s">
        <v>24</v>
      </c>
      <c r="B352" s="13" t="s">
        <v>255</v>
      </c>
      <c r="C352" s="14">
        <v>600</v>
      </c>
      <c r="D352" s="21"/>
      <c r="E352" s="21"/>
      <c r="F352" s="16">
        <f>F353</f>
        <v>0</v>
      </c>
      <c r="G352" s="16">
        <f t="shared" si="210"/>
        <v>0</v>
      </c>
      <c r="H352" s="16">
        <f t="shared" si="210"/>
        <v>0</v>
      </c>
      <c r="I352" s="16">
        <f t="shared" si="210"/>
        <v>0</v>
      </c>
      <c r="J352" s="16">
        <f t="shared" si="210"/>
        <v>0</v>
      </c>
      <c r="K352" s="16">
        <f t="shared" si="210"/>
        <v>0</v>
      </c>
      <c r="L352" s="16">
        <f>L353</f>
        <v>0</v>
      </c>
      <c r="M352" s="16">
        <f t="shared" si="211"/>
        <v>0</v>
      </c>
      <c r="N352" s="16">
        <f t="shared" si="211"/>
        <v>0</v>
      </c>
      <c r="O352" s="16">
        <f t="shared" si="211"/>
        <v>0</v>
      </c>
      <c r="P352" s="16">
        <f t="shared" si="211"/>
        <v>0</v>
      </c>
      <c r="Q352" s="16">
        <f t="shared" si="211"/>
        <v>0</v>
      </c>
      <c r="R352" s="16">
        <f>R353</f>
        <v>0</v>
      </c>
      <c r="S352" s="16">
        <f t="shared" si="212"/>
        <v>0</v>
      </c>
      <c r="T352" s="16">
        <f t="shared" si="212"/>
        <v>0</v>
      </c>
      <c r="U352" s="16">
        <f t="shared" si="212"/>
        <v>0</v>
      </c>
      <c r="V352" s="16">
        <f t="shared" si="212"/>
        <v>0</v>
      </c>
      <c r="W352" s="16">
        <f t="shared" si="212"/>
        <v>0</v>
      </c>
      <c r="X352" s="47"/>
    </row>
    <row r="353" spans="1:24" hidden="1">
      <c r="A353" s="18" t="s">
        <v>92</v>
      </c>
      <c r="B353" s="13" t="s">
        <v>255</v>
      </c>
      <c r="C353" s="14">
        <v>600</v>
      </c>
      <c r="D353" s="21" t="s">
        <v>93</v>
      </c>
      <c r="E353" s="21"/>
      <c r="F353" s="16">
        <f>F354</f>
        <v>0</v>
      </c>
      <c r="G353" s="16">
        <f t="shared" si="210"/>
        <v>0</v>
      </c>
      <c r="H353" s="16">
        <f t="shared" si="210"/>
        <v>0</v>
      </c>
      <c r="I353" s="16">
        <f t="shared" si="210"/>
        <v>0</v>
      </c>
      <c r="J353" s="16">
        <f t="shared" si="210"/>
        <v>0</v>
      </c>
      <c r="K353" s="16">
        <f t="shared" si="210"/>
        <v>0</v>
      </c>
      <c r="L353" s="16">
        <f>L354</f>
        <v>0</v>
      </c>
      <c r="M353" s="16">
        <f t="shared" si="211"/>
        <v>0</v>
      </c>
      <c r="N353" s="16">
        <f t="shared" si="211"/>
        <v>0</v>
      </c>
      <c r="O353" s="16">
        <f t="shared" si="211"/>
        <v>0</v>
      </c>
      <c r="P353" s="16">
        <f t="shared" si="211"/>
        <v>0</v>
      </c>
      <c r="Q353" s="16">
        <f t="shared" si="211"/>
        <v>0</v>
      </c>
      <c r="R353" s="16">
        <f>R354</f>
        <v>0</v>
      </c>
      <c r="S353" s="16">
        <f t="shared" si="212"/>
        <v>0</v>
      </c>
      <c r="T353" s="16">
        <f t="shared" si="212"/>
        <v>0</v>
      </c>
      <c r="U353" s="16">
        <f t="shared" si="212"/>
        <v>0</v>
      </c>
      <c r="V353" s="16">
        <f t="shared" si="212"/>
        <v>0</v>
      </c>
      <c r="W353" s="16">
        <f t="shared" si="212"/>
        <v>0</v>
      </c>
      <c r="X353" s="47"/>
    </row>
    <row r="354" spans="1:24" hidden="1">
      <c r="A354" s="18" t="s">
        <v>94</v>
      </c>
      <c r="B354" s="13" t="s">
        <v>255</v>
      </c>
      <c r="C354" s="14">
        <v>600</v>
      </c>
      <c r="D354" s="21" t="s">
        <v>93</v>
      </c>
      <c r="E354" s="21" t="s">
        <v>95</v>
      </c>
      <c r="F354" s="16">
        <f>'[1]3. разделы '!F186</f>
        <v>0</v>
      </c>
      <c r="G354" s="16">
        <f>'[1]3. разделы '!G186</f>
        <v>0</v>
      </c>
      <c r="H354" s="16">
        <f>'[1]3. разделы '!H186</f>
        <v>0</v>
      </c>
      <c r="I354" s="16">
        <f>'[1]3. разделы '!I186</f>
        <v>0</v>
      </c>
      <c r="J354" s="16">
        <f>'[1]3. разделы '!J186</f>
        <v>0</v>
      </c>
      <c r="K354" s="16">
        <f>'[1]3. разделы '!K186</f>
        <v>0</v>
      </c>
      <c r="L354" s="16">
        <f>'[1]3. разделы '!L186</f>
        <v>0</v>
      </c>
      <c r="M354" s="16">
        <f>'[1]3. разделы '!M186</f>
        <v>0</v>
      </c>
      <c r="N354" s="16">
        <f>'[1]3. разделы '!N186</f>
        <v>0</v>
      </c>
      <c r="O354" s="16">
        <f>'[1]3. разделы '!O186</f>
        <v>0</v>
      </c>
      <c r="P354" s="16">
        <f>'[1]3. разделы '!P186</f>
        <v>0</v>
      </c>
      <c r="Q354" s="16">
        <f>'[1]3. разделы '!Q186</f>
        <v>0</v>
      </c>
      <c r="R354" s="16">
        <f>'[1]3. разделы '!R186</f>
        <v>0</v>
      </c>
      <c r="S354" s="16">
        <f>'[1]3. разделы '!S186</f>
        <v>0</v>
      </c>
      <c r="T354" s="16">
        <f>'[1]3. разделы '!T186</f>
        <v>0</v>
      </c>
      <c r="U354" s="16">
        <f>'[1]3. разделы '!U186</f>
        <v>0</v>
      </c>
      <c r="V354" s="16">
        <f>'[1]3. разделы '!V186</f>
        <v>0</v>
      </c>
      <c r="W354" s="16">
        <f>'[1]3. разделы '!W186</f>
        <v>0</v>
      </c>
      <c r="X354" s="47"/>
    </row>
    <row r="355" spans="1:24" ht="24">
      <c r="A355" s="18" t="s">
        <v>256</v>
      </c>
      <c r="B355" s="21" t="s">
        <v>257</v>
      </c>
      <c r="C355" s="14"/>
      <c r="D355" s="21"/>
      <c r="E355" s="21"/>
      <c r="F355" s="16">
        <f>F356</f>
        <v>1070000000</v>
      </c>
      <c r="G355" s="16">
        <f t="shared" ref="G355:W356" si="213">G356</f>
        <v>1069893000</v>
      </c>
      <c r="H355" s="16">
        <f t="shared" si="213"/>
        <v>0</v>
      </c>
      <c r="I355" s="16">
        <f t="shared" si="213"/>
        <v>0</v>
      </c>
      <c r="J355" s="16">
        <f t="shared" si="213"/>
        <v>1070000000</v>
      </c>
      <c r="K355" s="16">
        <f t="shared" si="213"/>
        <v>1069893000</v>
      </c>
      <c r="L355" s="16">
        <f t="shared" si="213"/>
        <v>1157504600</v>
      </c>
      <c r="M355" s="16">
        <f t="shared" si="213"/>
        <v>1157388800</v>
      </c>
      <c r="N355" s="16">
        <f t="shared" si="213"/>
        <v>0</v>
      </c>
      <c r="O355" s="16">
        <f t="shared" si="213"/>
        <v>0</v>
      </c>
      <c r="P355" s="16">
        <f t="shared" si="213"/>
        <v>1157504600</v>
      </c>
      <c r="Q355" s="16">
        <f t="shared" si="213"/>
        <v>1157388800</v>
      </c>
      <c r="R355" s="16">
        <f t="shared" si="213"/>
        <v>0</v>
      </c>
      <c r="S355" s="16">
        <f t="shared" si="213"/>
        <v>0</v>
      </c>
      <c r="T355" s="16">
        <f t="shared" si="213"/>
        <v>0</v>
      </c>
      <c r="U355" s="16">
        <f t="shared" si="213"/>
        <v>0</v>
      </c>
      <c r="V355" s="16">
        <f t="shared" si="213"/>
        <v>0</v>
      </c>
      <c r="W355" s="16">
        <f t="shared" si="213"/>
        <v>0</v>
      </c>
      <c r="X355" s="47"/>
    </row>
    <row r="356" spans="1:24" ht="36">
      <c r="A356" s="27" t="s">
        <v>258</v>
      </c>
      <c r="B356" s="21" t="s">
        <v>259</v>
      </c>
      <c r="C356" s="14"/>
      <c r="D356" s="21"/>
      <c r="E356" s="21"/>
      <c r="F356" s="16">
        <f>F357</f>
        <v>1070000000</v>
      </c>
      <c r="G356" s="16">
        <f t="shared" si="213"/>
        <v>1069893000</v>
      </c>
      <c r="H356" s="16">
        <f t="shared" si="213"/>
        <v>0</v>
      </c>
      <c r="I356" s="16">
        <f t="shared" si="213"/>
        <v>0</v>
      </c>
      <c r="J356" s="16">
        <f t="shared" si="213"/>
        <v>1070000000</v>
      </c>
      <c r="K356" s="16">
        <f t="shared" si="213"/>
        <v>1069893000</v>
      </c>
      <c r="L356" s="16">
        <f t="shared" si="213"/>
        <v>1157504600</v>
      </c>
      <c r="M356" s="16">
        <f t="shared" si="213"/>
        <v>1157388800</v>
      </c>
      <c r="N356" s="16">
        <f t="shared" si="213"/>
        <v>0</v>
      </c>
      <c r="O356" s="16">
        <f t="shared" si="213"/>
        <v>0</v>
      </c>
      <c r="P356" s="16">
        <f t="shared" si="213"/>
        <v>1157504600</v>
      </c>
      <c r="Q356" s="16">
        <f t="shared" si="213"/>
        <v>1157388800</v>
      </c>
      <c r="R356" s="16">
        <f t="shared" si="213"/>
        <v>0</v>
      </c>
      <c r="S356" s="16">
        <f t="shared" si="213"/>
        <v>0</v>
      </c>
      <c r="T356" s="16">
        <f t="shared" si="213"/>
        <v>0</v>
      </c>
      <c r="U356" s="16">
        <f t="shared" si="213"/>
        <v>0</v>
      </c>
      <c r="V356" s="16">
        <f t="shared" si="213"/>
        <v>0</v>
      </c>
      <c r="W356" s="16">
        <f t="shared" si="213"/>
        <v>0</v>
      </c>
      <c r="X356" s="47"/>
    </row>
    <row r="357" spans="1:24" ht="24">
      <c r="A357" s="18" t="s">
        <v>260</v>
      </c>
      <c r="B357" s="21" t="s">
        <v>259</v>
      </c>
      <c r="C357" s="14">
        <v>400</v>
      </c>
      <c r="D357" s="21"/>
      <c r="E357" s="21"/>
      <c r="F357" s="16">
        <f>F358+F360</f>
        <v>1070000000</v>
      </c>
      <c r="G357" s="16">
        <f t="shared" ref="G357:W357" si="214">G358+G360</f>
        <v>1069893000</v>
      </c>
      <c r="H357" s="16">
        <f t="shared" si="214"/>
        <v>0</v>
      </c>
      <c r="I357" s="16">
        <f t="shared" si="214"/>
        <v>0</v>
      </c>
      <c r="J357" s="16">
        <f t="shared" si="214"/>
        <v>1070000000</v>
      </c>
      <c r="K357" s="16">
        <f t="shared" si="214"/>
        <v>1069893000</v>
      </c>
      <c r="L357" s="16">
        <f t="shared" si="214"/>
        <v>1157504600</v>
      </c>
      <c r="M357" s="16">
        <f t="shared" si="214"/>
        <v>1157388800</v>
      </c>
      <c r="N357" s="16">
        <f t="shared" si="214"/>
        <v>0</v>
      </c>
      <c r="O357" s="16">
        <f t="shared" si="214"/>
        <v>0</v>
      </c>
      <c r="P357" s="16">
        <f t="shared" si="214"/>
        <v>1157504600</v>
      </c>
      <c r="Q357" s="16">
        <f t="shared" si="214"/>
        <v>1157388800</v>
      </c>
      <c r="R357" s="16">
        <f t="shared" si="214"/>
        <v>0</v>
      </c>
      <c r="S357" s="16">
        <f t="shared" si="214"/>
        <v>0</v>
      </c>
      <c r="T357" s="16">
        <f t="shared" si="214"/>
        <v>0</v>
      </c>
      <c r="U357" s="16">
        <f t="shared" si="214"/>
        <v>0</v>
      </c>
      <c r="V357" s="16">
        <f t="shared" si="214"/>
        <v>0</v>
      </c>
      <c r="W357" s="16">
        <f t="shared" si="214"/>
        <v>0</v>
      </c>
      <c r="X357" s="47"/>
    </row>
    <row r="358" spans="1:24" ht="12" customHeight="1">
      <c r="A358" s="18" t="s">
        <v>184</v>
      </c>
      <c r="B358" s="21" t="s">
        <v>259</v>
      </c>
      <c r="C358" s="14">
        <v>400</v>
      </c>
      <c r="D358" s="21" t="s">
        <v>185</v>
      </c>
      <c r="E358" s="21"/>
      <c r="F358" s="16">
        <f>F359</f>
        <v>1070000000</v>
      </c>
      <c r="G358" s="16">
        <f t="shared" ref="G358:W358" si="215">G359</f>
        <v>1069893000</v>
      </c>
      <c r="H358" s="16">
        <f t="shared" si="215"/>
        <v>0</v>
      </c>
      <c r="I358" s="16">
        <f t="shared" si="215"/>
        <v>0</v>
      </c>
      <c r="J358" s="16">
        <f t="shared" si="215"/>
        <v>1070000000</v>
      </c>
      <c r="K358" s="16">
        <f t="shared" si="215"/>
        <v>1069893000</v>
      </c>
      <c r="L358" s="16">
        <f t="shared" si="215"/>
        <v>1070000000</v>
      </c>
      <c r="M358" s="16">
        <f t="shared" si="215"/>
        <v>1069893000</v>
      </c>
      <c r="N358" s="16">
        <f t="shared" si="215"/>
        <v>0</v>
      </c>
      <c r="O358" s="16">
        <f t="shared" si="215"/>
        <v>0</v>
      </c>
      <c r="P358" s="16">
        <f t="shared" si="215"/>
        <v>1070000000</v>
      </c>
      <c r="Q358" s="16">
        <f t="shared" si="215"/>
        <v>1069893000</v>
      </c>
      <c r="R358" s="16">
        <f t="shared" si="215"/>
        <v>0</v>
      </c>
      <c r="S358" s="16">
        <f t="shared" si="215"/>
        <v>0</v>
      </c>
      <c r="T358" s="16">
        <f t="shared" si="215"/>
        <v>0</v>
      </c>
      <c r="U358" s="16">
        <f t="shared" si="215"/>
        <v>0</v>
      </c>
      <c r="V358" s="16">
        <f t="shared" si="215"/>
        <v>0</v>
      </c>
      <c r="W358" s="16">
        <f t="shared" si="215"/>
        <v>0</v>
      </c>
      <c r="X358" s="47"/>
    </row>
    <row r="359" spans="1:24">
      <c r="A359" s="18" t="s">
        <v>186</v>
      </c>
      <c r="B359" s="21" t="s">
        <v>259</v>
      </c>
      <c r="C359" s="14">
        <v>400</v>
      </c>
      <c r="D359" s="21" t="s">
        <v>185</v>
      </c>
      <c r="E359" s="21" t="s">
        <v>187</v>
      </c>
      <c r="F359" s="16">
        <f>'[1]3. разделы '!F395</f>
        <v>1070000000</v>
      </c>
      <c r="G359" s="16">
        <f>'[1]3. разделы '!G395</f>
        <v>1069893000</v>
      </c>
      <c r="H359" s="16">
        <f>'[1]3. разделы '!H395</f>
        <v>0</v>
      </c>
      <c r="I359" s="16">
        <f>'[1]3. разделы '!I395</f>
        <v>0</v>
      </c>
      <c r="J359" s="16">
        <f>'[1]3. разделы '!J395</f>
        <v>1070000000</v>
      </c>
      <c r="K359" s="16">
        <f>'[1]3. разделы '!K395</f>
        <v>1069893000</v>
      </c>
      <c r="L359" s="16">
        <f>'[1]3. разделы '!L395</f>
        <v>1070000000</v>
      </c>
      <c r="M359" s="16">
        <f>'[1]3. разделы '!M395</f>
        <v>1069893000</v>
      </c>
      <c r="N359" s="16">
        <f>'[1]3. разделы '!N395</f>
        <v>0</v>
      </c>
      <c r="O359" s="16">
        <f>'[1]3. разделы '!O395</f>
        <v>0</v>
      </c>
      <c r="P359" s="16">
        <f>'[1]3. разделы '!P395</f>
        <v>1070000000</v>
      </c>
      <c r="Q359" s="16">
        <f>'[1]3. разделы '!Q395</f>
        <v>1069893000</v>
      </c>
      <c r="R359" s="16">
        <f>'[1]3. разделы '!R395</f>
        <v>0</v>
      </c>
      <c r="S359" s="16">
        <f>'[1]3. разделы '!S395</f>
        <v>0</v>
      </c>
      <c r="T359" s="16">
        <f>'[1]3. разделы '!T395</f>
        <v>0</v>
      </c>
      <c r="U359" s="16">
        <f>'[1]3. разделы '!U395</f>
        <v>0</v>
      </c>
      <c r="V359" s="16">
        <f>'[1]3. разделы '!V395</f>
        <v>0</v>
      </c>
      <c r="W359" s="16">
        <f>'[1]3. разделы '!W395</f>
        <v>0</v>
      </c>
      <c r="X359" s="47"/>
    </row>
    <row r="360" spans="1:24">
      <c r="A360" s="18" t="s">
        <v>261</v>
      </c>
      <c r="B360" s="21" t="s">
        <v>259</v>
      </c>
      <c r="C360" s="14">
        <v>400</v>
      </c>
      <c r="D360" s="21" t="s">
        <v>59</v>
      </c>
      <c r="E360" s="21"/>
      <c r="F360" s="16">
        <f>F361</f>
        <v>0</v>
      </c>
      <c r="G360" s="16">
        <f t="shared" ref="G360:W360" si="216">G361</f>
        <v>0</v>
      </c>
      <c r="H360" s="16">
        <f t="shared" si="216"/>
        <v>0</v>
      </c>
      <c r="I360" s="16">
        <f t="shared" si="216"/>
        <v>0</v>
      </c>
      <c r="J360" s="16">
        <f t="shared" si="216"/>
        <v>0</v>
      </c>
      <c r="K360" s="16">
        <f t="shared" si="216"/>
        <v>0</v>
      </c>
      <c r="L360" s="16">
        <f t="shared" si="216"/>
        <v>87504600</v>
      </c>
      <c r="M360" s="16">
        <f t="shared" si="216"/>
        <v>87495800</v>
      </c>
      <c r="N360" s="16">
        <f t="shared" si="216"/>
        <v>0</v>
      </c>
      <c r="O360" s="16">
        <f t="shared" si="216"/>
        <v>0</v>
      </c>
      <c r="P360" s="16">
        <f t="shared" si="216"/>
        <v>87504600</v>
      </c>
      <c r="Q360" s="16">
        <f t="shared" si="216"/>
        <v>87495800</v>
      </c>
      <c r="R360" s="16">
        <f t="shared" si="216"/>
        <v>0</v>
      </c>
      <c r="S360" s="16">
        <f t="shared" si="216"/>
        <v>0</v>
      </c>
      <c r="T360" s="16">
        <f t="shared" si="216"/>
        <v>0</v>
      </c>
      <c r="U360" s="16">
        <f t="shared" si="216"/>
        <v>0</v>
      </c>
      <c r="V360" s="16">
        <f t="shared" si="216"/>
        <v>0</v>
      </c>
      <c r="W360" s="16">
        <f t="shared" si="216"/>
        <v>0</v>
      </c>
      <c r="X360" s="47"/>
    </row>
    <row r="361" spans="1:24">
      <c r="A361" s="18" t="s">
        <v>262</v>
      </c>
      <c r="B361" s="21" t="s">
        <v>259</v>
      </c>
      <c r="C361" s="14">
        <v>400</v>
      </c>
      <c r="D361" s="21" t="s">
        <v>59</v>
      </c>
      <c r="E361" s="21" t="s">
        <v>263</v>
      </c>
      <c r="F361" s="16">
        <f>'[1]3. разделы '!F437</f>
        <v>0</v>
      </c>
      <c r="G361" s="16">
        <f>'[1]3. разделы '!G437</f>
        <v>0</v>
      </c>
      <c r="H361" s="16">
        <f>'[1]3. разделы '!H437</f>
        <v>0</v>
      </c>
      <c r="I361" s="16">
        <f>'[1]3. разделы '!I437</f>
        <v>0</v>
      </c>
      <c r="J361" s="16">
        <f>'[1]3. разделы '!J437</f>
        <v>0</v>
      </c>
      <c r="K361" s="16">
        <f>'[1]3. разделы '!K437</f>
        <v>0</v>
      </c>
      <c r="L361" s="16">
        <f>'[1]3. разделы '!L437</f>
        <v>87504600</v>
      </c>
      <c r="M361" s="16">
        <f>'[1]3. разделы '!M437</f>
        <v>87495800</v>
      </c>
      <c r="N361" s="16">
        <f>'[1]3. разделы '!N437</f>
        <v>0</v>
      </c>
      <c r="O361" s="16">
        <f>'[1]3. разделы '!O437</f>
        <v>0</v>
      </c>
      <c r="P361" s="16">
        <f>'[1]3. разделы '!P437</f>
        <v>87504600</v>
      </c>
      <c r="Q361" s="16">
        <f>'[1]3. разделы '!Q437</f>
        <v>87495800</v>
      </c>
      <c r="R361" s="16">
        <f>'[1]3. разделы '!R437</f>
        <v>0</v>
      </c>
      <c r="S361" s="16">
        <f>'[1]3. разделы '!S437</f>
        <v>0</v>
      </c>
      <c r="T361" s="16">
        <f>'[1]3. разделы '!T437</f>
        <v>0</v>
      </c>
      <c r="U361" s="16">
        <f>'[1]3. разделы '!U437</f>
        <v>0</v>
      </c>
      <c r="V361" s="16">
        <f>'[1]3. разделы '!V437</f>
        <v>0</v>
      </c>
      <c r="W361" s="16">
        <f>'[1]3. разделы '!W437</f>
        <v>0</v>
      </c>
      <c r="X361" s="47"/>
    </row>
    <row r="362" spans="1:24" hidden="1">
      <c r="A362" s="18" t="s">
        <v>264</v>
      </c>
      <c r="B362" s="13" t="s">
        <v>265</v>
      </c>
      <c r="C362" s="14"/>
      <c r="D362" s="21"/>
      <c r="E362" s="21"/>
      <c r="F362" s="16">
        <f>F363+F367</f>
        <v>0</v>
      </c>
      <c r="G362" s="16">
        <f t="shared" ref="G362:W362" si="217">G363+G367</f>
        <v>0</v>
      </c>
      <c r="H362" s="16">
        <f t="shared" si="217"/>
        <v>0</v>
      </c>
      <c r="I362" s="16">
        <f t="shared" si="217"/>
        <v>0</v>
      </c>
      <c r="J362" s="16">
        <f t="shared" si="217"/>
        <v>0</v>
      </c>
      <c r="K362" s="16">
        <f t="shared" si="217"/>
        <v>0</v>
      </c>
      <c r="L362" s="16">
        <f t="shared" si="217"/>
        <v>0</v>
      </c>
      <c r="M362" s="16">
        <f t="shared" si="217"/>
        <v>0</v>
      </c>
      <c r="N362" s="16">
        <f t="shared" si="217"/>
        <v>0</v>
      </c>
      <c r="O362" s="16">
        <f t="shared" si="217"/>
        <v>0</v>
      </c>
      <c r="P362" s="16">
        <f t="shared" si="217"/>
        <v>0</v>
      </c>
      <c r="Q362" s="16">
        <f t="shared" si="217"/>
        <v>0</v>
      </c>
      <c r="R362" s="16">
        <f t="shared" si="217"/>
        <v>0</v>
      </c>
      <c r="S362" s="16">
        <f t="shared" si="217"/>
        <v>0</v>
      </c>
      <c r="T362" s="16">
        <f t="shared" si="217"/>
        <v>0</v>
      </c>
      <c r="U362" s="16">
        <f t="shared" si="217"/>
        <v>0</v>
      </c>
      <c r="V362" s="16">
        <f t="shared" si="217"/>
        <v>0</v>
      </c>
      <c r="W362" s="16">
        <f t="shared" si="217"/>
        <v>0</v>
      </c>
      <c r="X362" s="47"/>
    </row>
    <row r="363" spans="1:24" ht="24" hidden="1">
      <c r="A363" s="18" t="s">
        <v>266</v>
      </c>
      <c r="B363" s="13" t="s">
        <v>267</v>
      </c>
      <c r="C363" s="14"/>
      <c r="D363" s="21"/>
      <c r="E363" s="21"/>
      <c r="F363" s="16">
        <f>F364</f>
        <v>0</v>
      </c>
      <c r="G363" s="16">
        <f t="shared" ref="G363:W365" si="218">G364</f>
        <v>0</v>
      </c>
      <c r="H363" s="16">
        <f t="shared" si="218"/>
        <v>0</v>
      </c>
      <c r="I363" s="16">
        <f t="shared" si="218"/>
        <v>0</v>
      </c>
      <c r="J363" s="16">
        <f t="shared" si="218"/>
        <v>0</v>
      </c>
      <c r="K363" s="16">
        <f t="shared" si="218"/>
        <v>0</v>
      </c>
      <c r="L363" s="16">
        <f t="shared" si="218"/>
        <v>0</v>
      </c>
      <c r="M363" s="16">
        <f t="shared" si="218"/>
        <v>0</v>
      </c>
      <c r="N363" s="16">
        <f t="shared" si="218"/>
        <v>0</v>
      </c>
      <c r="O363" s="16">
        <f t="shared" si="218"/>
        <v>0</v>
      </c>
      <c r="P363" s="16">
        <f t="shared" si="218"/>
        <v>0</v>
      </c>
      <c r="Q363" s="16">
        <f t="shared" si="218"/>
        <v>0</v>
      </c>
      <c r="R363" s="16">
        <f t="shared" si="218"/>
        <v>0</v>
      </c>
      <c r="S363" s="16">
        <f t="shared" si="218"/>
        <v>0</v>
      </c>
      <c r="T363" s="16">
        <f t="shared" si="218"/>
        <v>0</v>
      </c>
      <c r="U363" s="16">
        <f t="shared" si="218"/>
        <v>0</v>
      </c>
      <c r="V363" s="16">
        <f t="shared" si="218"/>
        <v>0</v>
      </c>
      <c r="W363" s="16">
        <f t="shared" si="218"/>
        <v>0</v>
      </c>
      <c r="X363" s="47"/>
    </row>
    <row r="364" spans="1:24" ht="24" hidden="1">
      <c r="A364" s="18" t="s">
        <v>260</v>
      </c>
      <c r="B364" s="13" t="s">
        <v>267</v>
      </c>
      <c r="C364" s="14">
        <v>400</v>
      </c>
      <c r="D364" s="21"/>
      <c r="E364" s="21"/>
      <c r="F364" s="16">
        <f>F365</f>
        <v>0</v>
      </c>
      <c r="G364" s="16">
        <f t="shared" si="218"/>
        <v>0</v>
      </c>
      <c r="H364" s="16">
        <f t="shared" si="218"/>
        <v>0</v>
      </c>
      <c r="I364" s="16">
        <f t="shared" si="218"/>
        <v>0</v>
      </c>
      <c r="J364" s="16">
        <f t="shared" si="218"/>
        <v>0</v>
      </c>
      <c r="K364" s="16">
        <f t="shared" si="218"/>
        <v>0</v>
      </c>
      <c r="L364" s="16">
        <f t="shared" si="218"/>
        <v>0</v>
      </c>
      <c r="M364" s="16">
        <f t="shared" si="218"/>
        <v>0</v>
      </c>
      <c r="N364" s="16">
        <f t="shared" si="218"/>
        <v>0</v>
      </c>
      <c r="O364" s="16">
        <f t="shared" si="218"/>
        <v>0</v>
      </c>
      <c r="P364" s="16">
        <f t="shared" si="218"/>
        <v>0</v>
      </c>
      <c r="Q364" s="16">
        <f t="shared" si="218"/>
        <v>0</v>
      </c>
      <c r="R364" s="16">
        <f t="shared" si="218"/>
        <v>0</v>
      </c>
      <c r="S364" s="16">
        <f t="shared" si="218"/>
        <v>0</v>
      </c>
      <c r="T364" s="16">
        <f t="shared" si="218"/>
        <v>0</v>
      </c>
      <c r="U364" s="16">
        <f t="shared" si="218"/>
        <v>0</v>
      </c>
      <c r="V364" s="16">
        <f t="shared" si="218"/>
        <v>0</v>
      </c>
      <c r="W364" s="16">
        <f t="shared" si="218"/>
        <v>0</v>
      </c>
      <c r="X364" s="47"/>
    </row>
    <row r="365" spans="1:24" hidden="1">
      <c r="A365" s="18" t="s">
        <v>261</v>
      </c>
      <c r="B365" s="13" t="s">
        <v>267</v>
      </c>
      <c r="C365" s="14">
        <v>400</v>
      </c>
      <c r="D365" s="21" t="s">
        <v>59</v>
      </c>
      <c r="E365" s="21"/>
      <c r="F365" s="16">
        <f>F366</f>
        <v>0</v>
      </c>
      <c r="G365" s="16">
        <f t="shared" si="218"/>
        <v>0</v>
      </c>
      <c r="H365" s="16">
        <f t="shared" si="218"/>
        <v>0</v>
      </c>
      <c r="I365" s="16">
        <f t="shared" si="218"/>
        <v>0</v>
      </c>
      <c r="J365" s="16">
        <f t="shared" si="218"/>
        <v>0</v>
      </c>
      <c r="K365" s="16">
        <f t="shared" si="218"/>
        <v>0</v>
      </c>
      <c r="L365" s="16">
        <f t="shared" si="218"/>
        <v>0</v>
      </c>
      <c r="M365" s="16">
        <f t="shared" si="218"/>
        <v>0</v>
      </c>
      <c r="N365" s="16">
        <f t="shared" si="218"/>
        <v>0</v>
      </c>
      <c r="O365" s="16">
        <f t="shared" si="218"/>
        <v>0</v>
      </c>
      <c r="P365" s="16">
        <f t="shared" si="218"/>
        <v>0</v>
      </c>
      <c r="Q365" s="16">
        <f t="shared" si="218"/>
        <v>0</v>
      </c>
      <c r="R365" s="16">
        <f t="shared" si="218"/>
        <v>0</v>
      </c>
      <c r="S365" s="16">
        <f t="shared" si="218"/>
        <v>0</v>
      </c>
      <c r="T365" s="16">
        <f t="shared" si="218"/>
        <v>0</v>
      </c>
      <c r="U365" s="16">
        <f t="shared" si="218"/>
        <v>0</v>
      </c>
      <c r="V365" s="16">
        <f t="shared" si="218"/>
        <v>0</v>
      </c>
      <c r="W365" s="16">
        <f t="shared" si="218"/>
        <v>0</v>
      </c>
      <c r="X365" s="47"/>
    </row>
    <row r="366" spans="1:24" hidden="1">
      <c r="A366" s="18" t="s">
        <v>262</v>
      </c>
      <c r="B366" s="13" t="s">
        <v>267</v>
      </c>
      <c r="C366" s="14">
        <v>400</v>
      </c>
      <c r="D366" s="21" t="s">
        <v>59</v>
      </c>
      <c r="E366" s="21" t="s">
        <v>263</v>
      </c>
      <c r="F366" s="16">
        <f>'[1]3. разделы '!F440</f>
        <v>0</v>
      </c>
      <c r="G366" s="16">
        <f>'[1]3. разделы '!G440</f>
        <v>0</v>
      </c>
      <c r="H366" s="16">
        <f>'[1]3. разделы '!H440</f>
        <v>0</v>
      </c>
      <c r="I366" s="16">
        <f>'[1]3. разделы '!I440</f>
        <v>0</v>
      </c>
      <c r="J366" s="16">
        <f>'[1]3. разделы '!J440</f>
        <v>0</v>
      </c>
      <c r="K366" s="16">
        <f>'[1]3. разделы '!K440</f>
        <v>0</v>
      </c>
      <c r="L366" s="16">
        <f>'[1]3. разделы '!L440</f>
        <v>0</v>
      </c>
      <c r="M366" s="16">
        <f>'[1]3. разделы '!M440</f>
        <v>0</v>
      </c>
      <c r="N366" s="16">
        <f>'[1]3. разделы '!N440</f>
        <v>0</v>
      </c>
      <c r="O366" s="16">
        <f>'[1]3. разделы '!O440</f>
        <v>0</v>
      </c>
      <c r="P366" s="16">
        <f>'[1]3. разделы '!P440</f>
        <v>0</v>
      </c>
      <c r="Q366" s="16">
        <f>'[1]3. разделы '!Q440</f>
        <v>0</v>
      </c>
      <c r="R366" s="16">
        <f>'[1]3. разделы '!R440</f>
        <v>0</v>
      </c>
      <c r="S366" s="16">
        <f>'[1]3. разделы '!S440</f>
        <v>0</v>
      </c>
      <c r="T366" s="16">
        <f>'[1]3. разделы '!T440</f>
        <v>0</v>
      </c>
      <c r="U366" s="16">
        <f>'[1]3. разделы '!U440</f>
        <v>0</v>
      </c>
      <c r="V366" s="16">
        <f>'[1]3. разделы '!V440</f>
        <v>0</v>
      </c>
      <c r="W366" s="16">
        <f>'[1]3. разделы '!W440</f>
        <v>0</v>
      </c>
      <c r="X366" s="47"/>
    </row>
    <row r="367" spans="1:24" ht="24" hidden="1">
      <c r="A367" s="18" t="s">
        <v>266</v>
      </c>
      <c r="B367" s="21" t="s">
        <v>268</v>
      </c>
      <c r="C367" s="14"/>
      <c r="D367" s="21"/>
      <c r="E367" s="21"/>
      <c r="F367" s="16">
        <f>F368</f>
        <v>0</v>
      </c>
      <c r="G367" s="16">
        <f t="shared" ref="G367:W369" si="219">G368</f>
        <v>0</v>
      </c>
      <c r="H367" s="16">
        <f t="shared" si="219"/>
        <v>0</v>
      </c>
      <c r="I367" s="16">
        <f t="shared" si="219"/>
        <v>0</v>
      </c>
      <c r="J367" s="16">
        <f t="shared" si="219"/>
        <v>0</v>
      </c>
      <c r="K367" s="16">
        <f t="shared" si="219"/>
        <v>0</v>
      </c>
      <c r="L367" s="16">
        <f t="shared" si="219"/>
        <v>0</v>
      </c>
      <c r="M367" s="16">
        <f t="shared" si="219"/>
        <v>0</v>
      </c>
      <c r="N367" s="16">
        <f t="shared" si="219"/>
        <v>0</v>
      </c>
      <c r="O367" s="16">
        <f t="shared" si="219"/>
        <v>0</v>
      </c>
      <c r="P367" s="16">
        <f t="shared" si="219"/>
        <v>0</v>
      </c>
      <c r="Q367" s="16">
        <f t="shared" si="219"/>
        <v>0</v>
      </c>
      <c r="R367" s="16">
        <f t="shared" si="219"/>
        <v>0</v>
      </c>
      <c r="S367" s="16">
        <f t="shared" si="219"/>
        <v>0</v>
      </c>
      <c r="T367" s="16">
        <f t="shared" si="219"/>
        <v>0</v>
      </c>
      <c r="U367" s="16">
        <f t="shared" si="219"/>
        <v>0</v>
      </c>
      <c r="V367" s="16">
        <f t="shared" si="219"/>
        <v>0</v>
      </c>
      <c r="W367" s="16">
        <f t="shared" si="219"/>
        <v>0</v>
      </c>
      <c r="X367" s="47"/>
    </row>
    <row r="368" spans="1:24" ht="24" hidden="1">
      <c r="A368" s="18" t="s">
        <v>260</v>
      </c>
      <c r="B368" s="21" t="s">
        <v>268</v>
      </c>
      <c r="C368" s="14">
        <v>400</v>
      </c>
      <c r="D368" s="21"/>
      <c r="E368" s="21"/>
      <c r="F368" s="16">
        <f>F369</f>
        <v>0</v>
      </c>
      <c r="G368" s="16">
        <f t="shared" si="219"/>
        <v>0</v>
      </c>
      <c r="H368" s="16">
        <f t="shared" si="219"/>
        <v>0</v>
      </c>
      <c r="I368" s="16">
        <f t="shared" si="219"/>
        <v>0</v>
      </c>
      <c r="J368" s="16">
        <f t="shared" si="219"/>
        <v>0</v>
      </c>
      <c r="K368" s="16">
        <f t="shared" si="219"/>
        <v>0</v>
      </c>
      <c r="L368" s="16">
        <f t="shared" si="219"/>
        <v>0</v>
      </c>
      <c r="M368" s="16">
        <f t="shared" si="219"/>
        <v>0</v>
      </c>
      <c r="N368" s="16">
        <f t="shared" si="219"/>
        <v>0</v>
      </c>
      <c r="O368" s="16">
        <f t="shared" si="219"/>
        <v>0</v>
      </c>
      <c r="P368" s="16">
        <f t="shared" si="219"/>
        <v>0</v>
      </c>
      <c r="Q368" s="16">
        <f t="shared" si="219"/>
        <v>0</v>
      </c>
      <c r="R368" s="16">
        <f t="shared" si="219"/>
        <v>0</v>
      </c>
      <c r="S368" s="16">
        <f t="shared" si="219"/>
        <v>0</v>
      </c>
      <c r="T368" s="16">
        <f t="shared" si="219"/>
        <v>0</v>
      </c>
      <c r="U368" s="16">
        <f t="shared" si="219"/>
        <v>0</v>
      </c>
      <c r="V368" s="16">
        <f t="shared" si="219"/>
        <v>0</v>
      </c>
      <c r="W368" s="16">
        <f t="shared" si="219"/>
        <v>0</v>
      </c>
      <c r="X368" s="47"/>
    </row>
    <row r="369" spans="1:24" hidden="1">
      <c r="A369" s="18" t="s">
        <v>261</v>
      </c>
      <c r="B369" s="21" t="s">
        <v>268</v>
      </c>
      <c r="C369" s="14">
        <v>400</v>
      </c>
      <c r="D369" s="21" t="s">
        <v>59</v>
      </c>
      <c r="E369" s="21"/>
      <c r="F369" s="16">
        <f>F370</f>
        <v>0</v>
      </c>
      <c r="G369" s="16">
        <f t="shared" si="219"/>
        <v>0</v>
      </c>
      <c r="H369" s="16">
        <f t="shared" si="219"/>
        <v>0</v>
      </c>
      <c r="I369" s="16">
        <f t="shared" si="219"/>
        <v>0</v>
      </c>
      <c r="J369" s="16">
        <f t="shared" si="219"/>
        <v>0</v>
      </c>
      <c r="K369" s="16">
        <f t="shared" si="219"/>
        <v>0</v>
      </c>
      <c r="L369" s="16">
        <f t="shared" si="219"/>
        <v>0</v>
      </c>
      <c r="M369" s="16">
        <f t="shared" si="219"/>
        <v>0</v>
      </c>
      <c r="N369" s="16">
        <f t="shared" si="219"/>
        <v>0</v>
      </c>
      <c r="O369" s="16">
        <f t="shared" si="219"/>
        <v>0</v>
      </c>
      <c r="P369" s="16">
        <f t="shared" si="219"/>
        <v>0</v>
      </c>
      <c r="Q369" s="16">
        <f t="shared" si="219"/>
        <v>0</v>
      </c>
      <c r="R369" s="16">
        <f t="shared" si="219"/>
        <v>0</v>
      </c>
      <c r="S369" s="16">
        <f t="shared" si="219"/>
        <v>0</v>
      </c>
      <c r="T369" s="16">
        <f t="shared" si="219"/>
        <v>0</v>
      </c>
      <c r="U369" s="16">
        <f t="shared" si="219"/>
        <v>0</v>
      </c>
      <c r="V369" s="16">
        <f t="shared" si="219"/>
        <v>0</v>
      </c>
      <c r="W369" s="16">
        <f t="shared" si="219"/>
        <v>0</v>
      </c>
      <c r="X369" s="47"/>
    </row>
    <row r="370" spans="1:24" hidden="1">
      <c r="A370" s="18" t="s">
        <v>262</v>
      </c>
      <c r="B370" s="21" t="s">
        <v>268</v>
      </c>
      <c r="C370" s="14">
        <v>400</v>
      </c>
      <c r="D370" s="21" t="s">
        <v>59</v>
      </c>
      <c r="E370" s="21" t="s">
        <v>263</v>
      </c>
      <c r="F370" s="16">
        <f>'[1]3. разделы '!F442</f>
        <v>0</v>
      </c>
      <c r="G370" s="16">
        <f>'[1]3. разделы '!G442</f>
        <v>0</v>
      </c>
      <c r="H370" s="16">
        <f>'[1]3. разделы '!H442</f>
        <v>0</v>
      </c>
      <c r="I370" s="16">
        <f>'[1]3. разделы '!I442</f>
        <v>0</v>
      </c>
      <c r="J370" s="16">
        <f>'[1]3. разделы '!J442</f>
        <v>0</v>
      </c>
      <c r="K370" s="16">
        <f>'[1]3. разделы '!K442</f>
        <v>0</v>
      </c>
      <c r="L370" s="16">
        <f>'[1]3. разделы '!L442</f>
        <v>0</v>
      </c>
      <c r="M370" s="16">
        <f>'[1]3. разделы '!M442</f>
        <v>0</v>
      </c>
      <c r="N370" s="16">
        <f>'[1]3. разделы '!N442</f>
        <v>0</v>
      </c>
      <c r="O370" s="16">
        <f>'[1]3. разделы '!O442</f>
        <v>0</v>
      </c>
      <c r="P370" s="16">
        <f>'[1]3. разделы '!P442</f>
        <v>0</v>
      </c>
      <c r="Q370" s="16">
        <f>'[1]3. разделы '!Q442</f>
        <v>0</v>
      </c>
      <c r="R370" s="16">
        <f>'[1]3. разделы '!R442</f>
        <v>0</v>
      </c>
      <c r="S370" s="16">
        <f>'[1]3. разделы '!S442</f>
        <v>0</v>
      </c>
      <c r="T370" s="16">
        <f>'[1]3. разделы '!T442</f>
        <v>0</v>
      </c>
      <c r="U370" s="16">
        <f>'[1]3. разделы '!U442</f>
        <v>0</v>
      </c>
      <c r="V370" s="16">
        <f>'[1]3. разделы '!V442</f>
        <v>0</v>
      </c>
      <c r="W370" s="16">
        <f>'[1]3. разделы '!W442</f>
        <v>0</v>
      </c>
      <c r="X370" s="47"/>
    </row>
    <row r="371" spans="1:24" ht="36">
      <c r="A371" s="18" t="s">
        <v>269</v>
      </c>
      <c r="B371" s="13" t="s">
        <v>270</v>
      </c>
      <c r="C371" s="14"/>
      <c r="D371" s="15"/>
      <c r="E371" s="15"/>
      <c r="F371" s="16">
        <f>F372+F377+F382+F391</f>
        <v>7479505.4399999995</v>
      </c>
      <c r="G371" s="16">
        <f t="shared" ref="G371:K371" si="220">G372+G377+G382+G391</f>
        <v>34731</v>
      </c>
      <c r="H371" s="16">
        <f t="shared" si="220"/>
        <v>0</v>
      </c>
      <c r="I371" s="16">
        <f t="shared" si="220"/>
        <v>0</v>
      </c>
      <c r="J371" s="16">
        <f t="shared" si="220"/>
        <v>7479505.4399999995</v>
      </c>
      <c r="K371" s="16">
        <f t="shared" si="220"/>
        <v>34731</v>
      </c>
      <c r="L371" s="16">
        <f>L372+L377+L382+L391</f>
        <v>6862207.4399999995</v>
      </c>
      <c r="M371" s="16">
        <f t="shared" ref="M371:Q371" si="221">M372+M377+M382+M391</f>
        <v>34731</v>
      </c>
      <c r="N371" s="16">
        <f t="shared" si="221"/>
        <v>0</v>
      </c>
      <c r="O371" s="16">
        <f t="shared" si="221"/>
        <v>0</v>
      </c>
      <c r="P371" s="16">
        <f t="shared" si="221"/>
        <v>6862207.4399999995</v>
      </c>
      <c r="Q371" s="16">
        <f t="shared" si="221"/>
        <v>34731</v>
      </c>
      <c r="R371" s="16">
        <f>R372+R377+R382+R391</f>
        <v>6783973.4399999995</v>
      </c>
      <c r="S371" s="16">
        <f t="shared" ref="S371:W371" si="222">S372+S377+S382+S391</f>
        <v>34731</v>
      </c>
      <c r="T371" s="16">
        <f t="shared" si="222"/>
        <v>0</v>
      </c>
      <c r="U371" s="16">
        <f t="shared" si="222"/>
        <v>0</v>
      </c>
      <c r="V371" s="16">
        <f t="shared" si="222"/>
        <v>6783973.4399999995</v>
      </c>
      <c r="W371" s="16">
        <f t="shared" si="222"/>
        <v>34731</v>
      </c>
      <c r="X371" s="47"/>
    </row>
    <row r="372" spans="1:24" ht="60">
      <c r="A372" s="18" t="s">
        <v>271</v>
      </c>
      <c r="B372" s="13" t="s">
        <v>272</v>
      </c>
      <c r="C372" s="14"/>
      <c r="D372" s="15"/>
      <c r="E372" s="15"/>
      <c r="F372" s="16">
        <f>F373</f>
        <v>6155163.9199999999</v>
      </c>
      <c r="G372" s="16">
        <f t="shared" ref="G372:K375" si="223">G373</f>
        <v>0</v>
      </c>
      <c r="H372" s="16">
        <f t="shared" si="223"/>
        <v>0</v>
      </c>
      <c r="I372" s="16">
        <f t="shared" si="223"/>
        <v>0</v>
      </c>
      <c r="J372" s="16">
        <f t="shared" si="223"/>
        <v>6155163.9199999999</v>
      </c>
      <c r="K372" s="16">
        <f t="shared" si="223"/>
        <v>0</v>
      </c>
      <c r="L372" s="16">
        <f>L373</f>
        <v>5532489.9199999999</v>
      </c>
      <c r="M372" s="16">
        <f t="shared" ref="M372:Q375" si="224">M373</f>
        <v>0</v>
      </c>
      <c r="N372" s="16">
        <f t="shared" si="224"/>
        <v>0</v>
      </c>
      <c r="O372" s="16">
        <f t="shared" si="224"/>
        <v>0</v>
      </c>
      <c r="P372" s="16">
        <f t="shared" si="224"/>
        <v>5532489.9199999999</v>
      </c>
      <c r="Q372" s="16">
        <f t="shared" si="224"/>
        <v>0</v>
      </c>
      <c r="R372" s="16">
        <f>R373</f>
        <v>5448664.9199999999</v>
      </c>
      <c r="S372" s="16">
        <f t="shared" ref="S372:W375" si="225">S373</f>
        <v>0</v>
      </c>
      <c r="T372" s="16">
        <f t="shared" si="225"/>
        <v>0</v>
      </c>
      <c r="U372" s="16">
        <f t="shared" si="225"/>
        <v>0</v>
      </c>
      <c r="V372" s="16">
        <f t="shared" si="225"/>
        <v>5448664.9199999999</v>
      </c>
      <c r="W372" s="16">
        <f t="shared" si="225"/>
        <v>0</v>
      </c>
      <c r="X372" s="47"/>
    </row>
    <row r="373" spans="1:24" ht="36">
      <c r="A373" s="20" t="s">
        <v>273</v>
      </c>
      <c r="B373" s="13" t="s">
        <v>274</v>
      </c>
      <c r="C373" s="14"/>
      <c r="D373" s="15"/>
      <c r="E373" s="15"/>
      <c r="F373" s="16">
        <f>F374</f>
        <v>6155163.9199999999</v>
      </c>
      <c r="G373" s="16">
        <f t="shared" si="223"/>
        <v>0</v>
      </c>
      <c r="H373" s="16">
        <f t="shared" si="223"/>
        <v>0</v>
      </c>
      <c r="I373" s="16">
        <f t="shared" si="223"/>
        <v>0</v>
      </c>
      <c r="J373" s="16">
        <f t="shared" si="223"/>
        <v>6155163.9199999999</v>
      </c>
      <c r="K373" s="16">
        <f t="shared" si="223"/>
        <v>0</v>
      </c>
      <c r="L373" s="16">
        <f>L374</f>
        <v>5532489.9199999999</v>
      </c>
      <c r="M373" s="16">
        <f t="shared" si="224"/>
        <v>0</v>
      </c>
      <c r="N373" s="16">
        <f t="shared" si="224"/>
        <v>0</v>
      </c>
      <c r="O373" s="16">
        <f t="shared" si="224"/>
        <v>0</v>
      </c>
      <c r="P373" s="16">
        <f t="shared" si="224"/>
        <v>5532489.9199999999</v>
      </c>
      <c r="Q373" s="16">
        <f t="shared" si="224"/>
        <v>0</v>
      </c>
      <c r="R373" s="16">
        <f>R374</f>
        <v>5448664.9199999999</v>
      </c>
      <c r="S373" s="16">
        <f t="shared" si="225"/>
        <v>0</v>
      </c>
      <c r="T373" s="16">
        <f t="shared" si="225"/>
        <v>0</v>
      </c>
      <c r="U373" s="16">
        <f t="shared" si="225"/>
        <v>0</v>
      </c>
      <c r="V373" s="16">
        <f t="shared" si="225"/>
        <v>5448664.9199999999</v>
      </c>
      <c r="W373" s="16">
        <f t="shared" si="225"/>
        <v>0</v>
      </c>
      <c r="X373" s="47"/>
    </row>
    <row r="374" spans="1:24" ht="24">
      <c r="A374" s="18" t="s">
        <v>34</v>
      </c>
      <c r="B374" s="13" t="s">
        <v>274</v>
      </c>
      <c r="C374" s="14">
        <v>200</v>
      </c>
      <c r="D374" s="15"/>
      <c r="E374" s="15"/>
      <c r="F374" s="16">
        <f>F375</f>
        <v>6155163.9199999999</v>
      </c>
      <c r="G374" s="16">
        <f t="shared" si="223"/>
        <v>0</v>
      </c>
      <c r="H374" s="16">
        <f t="shared" si="223"/>
        <v>0</v>
      </c>
      <c r="I374" s="16">
        <f t="shared" si="223"/>
        <v>0</v>
      </c>
      <c r="J374" s="16">
        <f t="shared" si="223"/>
        <v>6155163.9199999999</v>
      </c>
      <c r="K374" s="16">
        <f t="shared" si="223"/>
        <v>0</v>
      </c>
      <c r="L374" s="16">
        <f>L375</f>
        <v>5532489.9199999999</v>
      </c>
      <c r="M374" s="16">
        <f t="shared" si="224"/>
        <v>0</v>
      </c>
      <c r="N374" s="16">
        <f t="shared" si="224"/>
        <v>0</v>
      </c>
      <c r="O374" s="16">
        <f t="shared" si="224"/>
        <v>0</v>
      </c>
      <c r="P374" s="16">
        <f t="shared" si="224"/>
        <v>5532489.9199999999</v>
      </c>
      <c r="Q374" s="16">
        <f t="shared" si="224"/>
        <v>0</v>
      </c>
      <c r="R374" s="16">
        <f>R375</f>
        <v>5448664.9199999999</v>
      </c>
      <c r="S374" s="16">
        <f t="shared" si="225"/>
        <v>0</v>
      </c>
      <c r="T374" s="16">
        <f t="shared" si="225"/>
        <v>0</v>
      </c>
      <c r="U374" s="16">
        <f t="shared" si="225"/>
        <v>0</v>
      </c>
      <c r="V374" s="16">
        <f t="shared" si="225"/>
        <v>5448664.9199999999</v>
      </c>
      <c r="W374" s="16">
        <f t="shared" si="225"/>
        <v>0</v>
      </c>
      <c r="X374" s="47"/>
    </row>
    <row r="375" spans="1:24">
      <c r="A375" s="18" t="s">
        <v>92</v>
      </c>
      <c r="B375" s="13" t="s">
        <v>274</v>
      </c>
      <c r="C375" s="14">
        <v>200</v>
      </c>
      <c r="D375" s="15" t="s">
        <v>93</v>
      </c>
      <c r="E375" s="15"/>
      <c r="F375" s="16">
        <f>F376</f>
        <v>6155163.9199999999</v>
      </c>
      <c r="G375" s="16">
        <f t="shared" si="223"/>
        <v>0</v>
      </c>
      <c r="H375" s="16">
        <f t="shared" si="223"/>
        <v>0</v>
      </c>
      <c r="I375" s="16">
        <f t="shared" si="223"/>
        <v>0</v>
      </c>
      <c r="J375" s="16">
        <f t="shared" si="223"/>
        <v>6155163.9199999999</v>
      </c>
      <c r="K375" s="16">
        <f t="shared" si="223"/>
        <v>0</v>
      </c>
      <c r="L375" s="16">
        <f>L376</f>
        <v>5532489.9199999999</v>
      </c>
      <c r="M375" s="16">
        <f t="shared" si="224"/>
        <v>0</v>
      </c>
      <c r="N375" s="16">
        <f t="shared" si="224"/>
        <v>0</v>
      </c>
      <c r="O375" s="16">
        <f t="shared" si="224"/>
        <v>0</v>
      </c>
      <c r="P375" s="16">
        <f t="shared" si="224"/>
        <v>5532489.9199999999</v>
      </c>
      <c r="Q375" s="16">
        <f t="shared" si="224"/>
        <v>0</v>
      </c>
      <c r="R375" s="16">
        <f>R376</f>
        <v>5448664.9199999999</v>
      </c>
      <c r="S375" s="16">
        <f t="shared" si="225"/>
        <v>0</v>
      </c>
      <c r="T375" s="16">
        <f t="shared" si="225"/>
        <v>0</v>
      </c>
      <c r="U375" s="16">
        <f t="shared" si="225"/>
        <v>0</v>
      </c>
      <c r="V375" s="16">
        <f t="shared" si="225"/>
        <v>5448664.9199999999</v>
      </c>
      <c r="W375" s="16">
        <f t="shared" si="225"/>
        <v>0</v>
      </c>
      <c r="X375" s="47"/>
    </row>
    <row r="376" spans="1:24">
      <c r="A376" s="18" t="s">
        <v>94</v>
      </c>
      <c r="B376" s="13" t="s">
        <v>274</v>
      </c>
      <c r="C376" s="14">
        <v>200</v>
      </c>
      <c r="D376" s="15" t="s">
        <v>93</v>
      </c>
      <c r="E376" s="15" t="s">
        <v>95</v>
      </c>
      <c r="F376" s="16">
        <f>'[1]3. разделы '!F190</f>
        <v>6155163.9199999999</v>
      </c>
      <c r="G376" s="16">
        <f>'[1]3. разделы '!G190</f>
        <v>0</v>
      </c>
      <c r="H376" s="16">
        <f>'[1]3. разделы '!H190</f>
        <v>0</v>
      </c>
      <c r="I376" s="16">
        <f>'[1]3. разделы '!I190</f>
        <v>0</v>
      </c>
      <c r="J376" s="16">
        <f>'[1]3. разделы '!J190</f>
        <v>6155163.9199999999</v>
      </c>
      <c r="K376" s="16">
        <f>'[1]3. разделы '!K190</f>
        <v>0</v>
      </c>
      <c r="L376" s="16">
        <f>'[1]3. разделы '!L190</f>
        <v>5532489.9199999999</v>
      </c>
      <c r="M376" s="16">
        <f>'[1]3. разделы '!M190</f>
        <v>0</v>
      </c>
      <c r="N376" s="16">
        <f>'[1]3. разделы '!N190</f>
        <v>0</v>
      </c>
      <c r="O376" s="16">
        <f>'[1]3. разделы '!O190</f>
        <v>0</v>
      </c>
      <c r="P376" s="16">
        <f>'[1]3. разделы '!P190</f>
        <v>5532489.9199999999</v>
      </c>
      <c r="Q376" s="16">
        <f>'[1]3. разделы '!Q190</f>
        <v>0</v>
      </c>
      <c r="R376" s="16">
        <f>'[1]3. разделы '!R190</f>
        <v>5448664.9199999999</v>
      </c>
      <c r="S376" s="16">
        <f>'[1]3. разделы '!S190</f>
        <v>0</v>
      </c>
      <c r="T376" s="16">
        <f>'[1]3. разделы '!T190</f>
        <v>0</v>
      </c>
      <c r="U376" s="16">
        <f>'[1]3. разделы '!U190</f>
        <v>0</v>
      </c>
      <c r="V376" s="16">
        <f>'[1]3. разделы '!V190</f>
        <v>5448664.9199999999</v>
      </c>
      <c r="W376" s="16">
        <f>'[1]3. разделы '!W190</f>
        <v>0</v>
      </c>
      <c r="X376" s="47"/>
    </row>
    <row r="377" spans="1:24" ht="48">
      <c r="A377" s="18" t="s">
        <v>275</v>
      </c>
      <c r="B377" s="13" t="s">
        <v>276</v>
      </c>
      <c r="C377" s="14"/>
      <c r="D377" s="15"/>
      <c r="E377" s="15"/>
      <c r="F377" s="16">
        <f>F378</f>
        <v>835681.52</v>
      </c>
      <c r="G377" s="16">
        <f t="shared" ref="G377:K380" si="226">G378</f>
        <v>0</v>
      </c>
      <c r="H377" s="16">
        <f t="shared" si="226"/>
        <v>0</v>
      </c>
      <c r="I377" s="16">
        <f t="shared" si="226"/>
        <v>0</v>
      </c>
      <c r="J377" s="16">
        <f t="shared" si="226"/>
        <v>835681.52</v>
      </c>
      <c r="K377" s="16">
        <f t="shared" si="226"/>
        <v>0</v>
      </c>
      <c r="L377" s="16">
        <f>L378</f>
        <v>835681.52</v>
      </c>
      <c r="M377" s="16">
        <f t="shared" ref="M377:Q380" si="227">M378</f>
        <v>0</v>
      </c>
      <c r="N377" s="16">
        <f t="shared" si="227"/>
        <v>0</v>
      </c>
      <c r="O377" s="16">
        <f t="shared" si="227"/>
        <v>0</v>
      </c>
      <c r="P377" s="16">
        <f t="shared" si="227"/>
        <v>835681.52</v>
      </c>
      <c r="Q377" s="16">
        <f t="shared" si="227"/>
        <v>0</v>
      </c>
      <c r="R377" s="16">
        <f>R378</f>
        <v>835681.52</v>
      </c>
      <c r="S377" s="16">
        <f t="shared" ref="S377:W380" si="228">S378</f>
        <v>0</v>
      </c>
      <c r="T377" s="16">
        <f t="shared" si="228"/>
        <v>0</v>
      </c>
      <c r="U377" s="16">
        <f t="shared" si="228"/>
        <v>0</v>
      </c>
      <c r="V377" s="16">
        <f t="shared" si="228"/>
        <v>835681.52</v>
      </c>
      <c r="W377" s="16">
        <f t="shared" si="228"/>
        <v>0</v>
      </c>
      <c r="X377" s="47"/>
    </row>
    <row r="378" spans="1:24" ht="36">
      <c r="A378" s="20" t="s">
        <v>277</v>
      </c>
      <c r="B378" s="13" t="s">
        <v>278</v>
      </c>
      <c r="C378" s="14"/>
      <c r="D378" s="15"/>
      <c r="E378" s="15"/>
      <c r="F378" s="16">
        <f>F379</f>
        <v>835681.52</v>
      </c>
      <c r="G378" s="16">
        <f t="shared" si="226"/>
        <v>0</v>
      </c>
      <c r="H378" s="16">
        <f t="shared" si="226"/>
        <v>0</v>
      </c>
      <c r="I378" s="16">
        <f t="shared" si="226"/>
        <v>0</v>
      </c>
      <c r="J378" s="16">
        <f t="shared" si="226"/>
        <v>835681.52</v>
      </c>
      <c r="K378" s="16">
        <f t="shared" si="226"/>
        <v>0</v>
      </c>
      <c r="L378" s="16">
        <f>L379</f>
        <v>835681.52</v>
      </c>
      <c r="M378" s="16">
        <f t="shared" si="227"/>
        <v>0</v>
      </c>
      <c r="N378" s="16">
        <f t="shared" si="227"/>
        <v>0</v>
      </c>
      <c r="O378" s="16">
        <f t="shared" si="227"/>
        <v>0</v>
      </c>
      <c r="P378" s="16">
        <f t="shared" si="227"/>
        <v>835681.52</v>
      </c>
      <c r="Q378" s="16">
        <f t="shared" si="227"/>
        <v>0</v>
      </c>
      <c r="R378" s="16">
        <f>R379</f>
        <v>835681.52</v>
      </c>
      <c r="S378" s="16">
        <f t="shared" si="228"/>
        <v>0</v>
      </c>
      <c r="T378" s="16">
        <f t="shared" si="228"/>
        <v>0</v>
      </c>
      <c r="U378" s="16">
        <f t="shared" si="228"/>
        <v>0</v>
      </c>
      <c r="V378" s="16">
        <f t="shared" si="228"/>
        <v>835681.52</v>
      </c>
      <c r="W378" s="16">
        <f t="shared" si="228"/>
        <v>0</v>
      </c>
      <c r="X378" s="47"/>
    </row>
    <row r="379" spans="1:24" ht="24">
      <c r="A379" s="18" t="s">
        <v>34</v>
      </c>
      <c r="B379" s="13" t="s">
        <v>278</v>
      </c>
      <c r="C379" s="14">
        <v>200</v>
      </c>
      <c r="D379" s="15"/>
      <c r="E379" s="15"/>
      <c r="F379" s="16">
        <f>F380</f>
        <v>835681.52</v>
      </c>
      <c r="G379" s="16">
        <f t="shared" si="226"/>
        <v>0</v>
      </c>
      <c r="H379" s="16">
        <f t="shared" si="226"/>
        <v>0</v>
      </c>
      <c r="I379" s="16">
        <f t="shared" si="226"/>
        <v>0</v>
      </c>
      <c r="J379" s="16">
        <f t="shared" si="226"/>
        <v>835681.52</v>
      </c>
      <c r="K379" s="16">
        <f t="shared" si="226"/>
        <v>0</v>
      </c>
      <c r="L379" s="16">
        <f>L380</f>
        <v>835681.52</v>
      </c>
      <c r="M379" s="16">
        <f t="shared" si="227"/>
        <v>0</v>
      </c>
      <c r="N379" s="16">
        <f t="shared" si="227"/>
        <v>0</v>
      </c>
      <c r="O379" s="16">
        <f t="shared" si="227"/>
        <v>0</v>
      </c>
      <c r="P379" s="16">
        <f t="shared" si="227"/>
        <v>835681.52</v>
      </c>
      <c r="Q379" s="16">
        <f t="shared" si="227"/>
        <v>0</v>
      </c>
      <c r="R379" s="16">
        <f>R380</f>
        <v>835681.52</v>
      </c>
      <c r="S379" s="16">
        <f t="shared" si="228"/>
        <v>0</v>
      </c>
      <c r="T379" s="16">
        <f t="shared" si="228"/>
        <v>0</v>
      </c>
      <c r="U379" s="16">
        <f t="shared" si="228"/>
        <v>0</v>
      </c>
      <c r="V379" s="16">
        <f t="shared" si="228"/>
        <v>835681.52</v>
      </c>
      <c r="W379" s="16">
        <f t="shared" si="228"/>
        <v>0</v>
      </c>
      <c r="X379" s="47"/>
    </row>
    <row r="380" spans="1:24">
      <c r="A380" s="18" t="s">
        <v>92</v>
      </c>
      <c r="B380" s="13" t="s">
        <v>278</v>
      </c>
      <c r="C380" s="14">
        <v>200</v>
      </c>
      <c r="D380" s="15" t="s">
        <v>93</v>
      </c>
      <c r="E380" s="15"/>
      <c r="F380" s="16">
        <f>F381</f>
        <v>835681.52</v>
      </c>
      <c r="G380" s="16">
        <f t="shared" si="226"/>
        <v>0</v>
      </c>
      <c r="H380" s="16">
        <f t="shared" si="226"/>
        <v>0</v>
      </c>
      <c r="I380" s="16">
        <f t="shared" si="226"/>
        <v>0</v>
      </c>
      <c r="J380" s="16">
        <f t="shared" si="226"/>
        <v>835681.52</v>
      </c>
      <c r="K380" s="16">
        <f t="shared" si="226"/>
        <v>0</v>
      </c>
      <c r="L380" s="16">
        <f>L381</f>
        <v>835681.52</v>
      </c>
      <c r="M380" s="16">
        <f t="shared" si="227"/>
        <v>0</v>
      </c>
      <c r="N380" s="16">
        <f t="shared" si="227"/>
        <v>0</v>
      </c>
      <c r="O380" s="16">
        <f t="shared" si="227"/>
        <v>0</v>
      </c>
      <c r="P380" s="16">
        <f t="shared" si="227"/>
        <v>835681.52</v>
      </c>
      <c r="Q380" s="16">
        <f t="shared" si="227"/>
        <v>0</v>
      </c>
      <c r="R380" s="16">
        <f>R381</f>
        <v>835681.52</v>
      </c>
      <c r="S380" s="16">
        <f t="shared" si="228"/>
        <v>0</v>
      </c>
      <c r="T380" s="16">
        <f t="shared" si="228"/>
        <v>0</v>
      </c>
      <c r="U380" s="16">
        <f t="shared" si="228"/>
        <v>0</v>
      </c>
      <c r="V380" s="16">
        <f t="shared" si="228"/>
        <v>835681.52</v>
      </c>
      <c r="W380" s="16">
        <f t="shared" si="228"/>
        <v>0</v>
      </c>
      <c r="X380" s="47"/>
    </row>
    <row r="381" spans="1:24">
      <c r="A381" s="18" t="s">
        <v>94</v>
      </c>
      <c r="B381" s="13" t="s">
        <v>278</v>
      </c>
      <c r="C381" s="14">
        <v>200</v>
      </c>
      <c r="D381" s="15" t="s">
        <v>93</v>
      </c>
      <c r="E381" s="15" t="s">
        <v>95</v>
      </c>
      <c r="F381" s="16">
        <f>'[1]3. разделы '!F193</f>
        <v>835681.52</v>
      </c>
      <c r="G381" s="16">
        <f>'[1]3. разделы '!G193</f>
        <v>0</v>
      </c>
      <c r="H381" s="16">
        <f>'[1]3. разделы '!H193</f>
        <v>0</v>
      </c>
      <c r="I381" s="16">
        <f>'[1]3. разделы '!I193</f>
        <v>0</v>
      </c>
      <c r="J381" s="16">
        <f>'[1]3. разделы '!J193</f>
        <v>835681.52</v>
      </c>
      <c r="K381" s="16">
        <f>'[1]3. разделы '!K193</f>
        <v>0</v>
      </c>
      <c r="L381" s="16">
        <f>'[1]3. разделы '!L193</f>
        <v>835681.52</v>
      </c>
      <c r="M381" s="16">
        <f>'[1]3. разделы '!M193</f>
        <v>0</v>
      </c>
      <c r="N381" s="16">
        <f>'[1]3. разделы '!N193</f>
        <v>0</v>
      </c>
      <c r="O381" s="16">
        <f>'[1]3. разделы '!O193</f>
        <v>0</v>
      </c>
      <c r="P381" s="16">
        <f>'[1]3. разделы '!P193</f>
        <v>835681.52</v>
      </c>
      <c r="Q381" s="16">
        <f>'[1]3. разделы '!Q193</f>
        <v>0</v>
      </c>
      <c r="R381" s="16">
        <f>'[1]3. разделы '!R193</f>
        <v>835681.52</v>
      </c>
      <c r="S381" s="16">
        <f>'[1]3. разделы '!S193</f>
        <v>0</v>
      </c>
      <c r="T381" s="16">
        <f>'[1]3. разделы '!T193</f>
        <v>0</v>
      </c>
      <c r="U381" s="16">
        <f>'[1]3. разделы '!U193</f>
        <v>0</v>
      </c>
      <c r="V381" s="16">
        <f>'[1]3. разделы '!V193</f>
        <v>835681.52</v>
      </c>
      <c r="W381" s="16">
        <f>'[1]3. разделы '!W193</f>
        <v>0</v>
      </c>
      <c r="X381" s="47"/>
    </row>
    <row r="382" spans="1:24" ht="36">
      <c r="A382" s="18" t="s">
        <v>279</v>
      </c>
      <c r="B382" s="13" t="s">
        <v>280</v>
      </c>
      <c r="C382" s="14"/>
      <c r="D382" s="15"/>
      <c r="E382" s="15"/>
      <c r="F382" s="16">
        <f t="shared" ref="F382:W382" si="229">F383+F387</f>
        <v>40860</v>
      </c>
      <c r="G382" s="16">
        <f t="shared" si="229"/>
        <v>34731</v>
      </c>
      <c r="H382" s="16">
        <f t="shared" si="229"/>
        <v>0</v>
      </c>
      <c r="I382" s="16">
        <f t="shared" si="229"/>
        <v>0</v>
      </c>
      <c r="J382" s="16">
        <f t="shared" si="229"/>
        <v>40860</v>
      </c>
      <c r="K382" s="16">
        <f t="shared" si="229"/>
        <v>34731</v>
      </c>
      <c r="L382" s="16">
        <f t="shared" si="229"/>
        <v>40860</v>
      </c>
      <c r="M382" s="16">
        <f t="shared" si="229"/>
        <v>34731</v>
      </c>
      <c r="N382" s="16">
        <f t="shared" si="229"/>
        <v>0</v>
      </c>
      <c r="O382" s="16">
        <f t="shared" si="229"/>
        <v>0</v>
      </c>
      <c r="P382" s="16">
        <f t="shared" si="229"/>
        <v>40860</v>
      </c>
      <c r="Q382" s="16">
        <f t="shared" si="229"/>
        <v>34731</v>
      </c>
      <c r="R382" s="16">
        <f t="shared" si="229"/>
        <v>40860</v>
      </c>
      <c r="S382" s="16">
        <f t="shared" si="229"/>
        <v>34731</v>
      </c>
      <c r="T382" s="16">
        <f t="shared" si="229"/>
        <v>0</v>
      </c>
      <c r="U382" s="16">
        <f t="shared" si="229"/>
        <v>0</v>
      </c>
      <c r="V382" s="16">
        <f t="shared" si="229"/>
        <v>40860</v>
      </c>
      <c r="W382" s="16">
        <f t="shared" si="229"/>
        <v>34731</v>
      </c>
      <c r="X382" s="47"/>
    </row>
    <row r="383" spans="1:24" ht="36">
      <c r="A383" s="18" t="s">
        <v>281</v>
      </c>
      <c r="B383" s="13" t="s">
        <v>282</v>
      </c>
      <c r="C383" s="14"/>
      <c r="D383" s="15"/>
      <c r="E383" s="15"/>
      <c r="F383" s="16">
        <f>F384</f>
        <v>34731</v>
      </c>
      <c r="G383" s="16">
        <f t="shared" ref="G383:K385" si="230">G384</f>
        <v>34731</v>
      </c>
      <c r="H383" s="16">
        <f t="shared" si="230"/>
        <v>0</v>
      </c>
      <c r="I383" s="16">
        <f t="shared" si="230"/>
        <v>0</v>
      </c>
      <c r="J383" s="16">
        <f t="shared" si="230"/>
        <v>34731</v>
      </c>
      <c r="K383" s="16">
        <f t="shared" si="230"/>
        <v>34731</v>
      </c>
      <c r="L383" s="16">
        <f>L384</f>
        <v>34731</v>
      </c>
      <c r="M383" s="16">
        <f t="shared" ref="M383:Q385" si="231">M384</f>
        <v>34731</v>
      </c>
      <c r="N383" s="16">
        <f t="shared" si="231"/>
        <v>0</v>
      </c>
      <c r="O383" s="16">
        <f t="shared" si="231"/>
        <v>0</v>
      </c>
      <c r="P383" s="16">
        <f t="shared" si="231"/>
        <v>34731</v>
      </c>
      <c r="Q383" s="16">
        <f t="shared" si="231"/>
        <v>34731</v>
      </c>
      <c r="R383" s="16">
        <f>R384</f>
        <v>34731</v>
      </c>
      <c r="S383" s="16">
        <f t="shared" ref="S383:W385" si="232">S384</f>
        <v>34731</v>
      </c>
      <c r="T383" s="16">
        <f t="shared" si="232"/>
        <v>0</v>
      </c>
      <c r="U383" s="16">
        <f t="shared" si="232"/>
        <v>0</v>
      </c>
      <c r="V383" s="16">
        <f t="shared" si="232"/>
        <v>34731</v>
      </c>
      <c r="W383" s="16">
        <f t="shared" si="232"/>
        <v>34731</v>
      </c>
      <c r="X383" s="47"/>
    </row>
    <row r="384" spans="1:24" ht="24">
      <c r="A384" s="18" t="s">
        <v>34</v>
      </c>
      <c r="B384" s="13" t="s">
        <v>282</v>
      </c>
      <c r="C384" s="14">
        <v>200</v>
      </c>
      <c r="D384" s="15"/>
      <c r="E384" s="15"/>
      <c r="F384" s="16">
        <f>F385</f>
        <v>34731</v>
      </c>
      <c r="G384" s="16">
        <f t="shared" si="230"/>
        <v>34731</v>
      </c>
      <c r="H384" s="16">
        <f t="shared" si="230"/>
        <v>0</v>
      </c>
      <c r="I384" s="16">
        <f t="shared" si="230"/>
        <v>0</v>
      </c>
      <c r="J384" s="16">
        <f t="shared" si="230"/>
        <v>34731</v>
      </c>
      <c r="K384" s="16">
        <f t="shared" si="230"/>
        <v>34731</v>
      </c>
      <c r="L384" s="16">
        <f>L385</f>
        <v>34731</v>
      </c>
      <c r="M384" s="16">
        <f t="shared" si="231"/>
        <v>34731</v>
      </c>
      <c r="N384" s="16">
        <f t="shared" si="231"/>
        <v>0</v>
      </c>
      <c r="O384" s="16">
        <f t="shared" si="231"/>
        <v>0</v>
      </c>
      <c r="P384" s="16">
        <f t="shared" si="231"/>
        <v>34731</v>
      </c>
      <c r="Q384" s="16">
        <f t="shared" si="231"/>
        <v>34731</v>
      </c>
      <c r="R384" s="16">
        <f>R385</f>
        <v>34731</v>
      </c>
      <c r="S384" s="16">
        <f t="shared" si="232"/>
        <v>34731</v>
      </c>
      <c r="T384" s="16">
        <f t="shared" si="232"/>
        <v>0</v>
      </c>
      <c r="U384" s="16">
        <f t="shared" si="232"/>
        <v>0</v>
      </c>
      <c r="V384" s="16">
        <f t="shared" si="232"/>
        <v>34731</v>
      </c>
      <c r="W384" s="16">
        <f t="shared" si="232"/>
        <v>34731</v>
      </c>
      <c r="X384" s="47"/>
    </row>
    <row r="385" spans="1:24">
      <c r="A385" s="18" t="s">
        <v>184</v>
      </c>
      <c r="B385" s="13" t="s">
        <v>282</v>
      </c>
      <c r="C385" s="14">
        <v>200</v>
      </c>
      <c r="D385" s="15" t="s">
        <v>185</v>
      </c>
      <c r="E385" s="15"/>
      <c r="F385" s="16">
        <f>F386</f>
        <v>34731</v>
      </c>
      <c r="G385" s="16">
        <f t="shared" si="230"/>
        <v>34731</v>
      </c>
      <c r="H385" s="16">
        <f t="shared" si="230"/>
        <v>0</v>
      </c>
      <c r="I385" s="16">
        <f t="shared" si="230"/>
        <v>0</v>
      </c>
      <c r="J385" s="16">
        <f t="shared" si="230"/>
        <v>34731</v>
      </c>
      <c r="K385" s="16">
        <f t="shared" si="230"/>
        <v>34731</v>
      </c>
      <c r="L385" s="16">
        <f>L386</f>
        <v>34731</v>
      </c>
      <c r="M385" s="16">
        <f t="shared" si="231"/>
        <v>34731</v>
      </c>
      <c r="N385" s="16">
        <f t="shared" si="231"/>
        <v>0</v>
      </c>
      <c r="O385" s="16">
        <f t="shared" si="231"/>
        <v>0</v>
      </c>
      <c r="P385" s="16">
        <f t="shared" si="231"/>
        <v>34731</v>
      </c>
      <c r="Q385" s="16">
        <f t="shared" si="231"/>
        <v>34731</v>
      </c>
      <c r="R385" s="16">
        <f>R386</f>
        <v>34731</v>
      </c>
      <c r="S385" s="16">
        <f t="shared" si="232"/>
        <v>34731</v>
      </c>
      <c r="T385" s="16">
        <f t="shared" si="232"/>
        <v>0</v>
      </c>
      <c r="U385" s="16">
        <f t="shared" si="232"/>
        <v>0</v>
      </c>
      <c r="V385" s="16">
        <f t="shared" si="232"/>
        <v>34731</v>
      </c>
      <c r="W385" s="16">
        <f t="shared" si="232"/>
        <v>34731</v>
      </c>
      <c r="X385" s="47"/>
    </row>
    <row r="386" spans="1:24">
      <c r="A386" s="18" t="s">
        <v>283</v>
      </c>
      <c r="B386" s="13" t="s">
        <v>282</v>
      </c>
      <c r="C386" s="14">
        <v>200</v>
      </c>
      <c r="D386" s="15" t="s">
        <v>185</v>
      </c>
      <c r="E386" s="15" t="s">
        <v>100</v>
      </c>
      <c r="F386" s="16">
        <f>'[1]3. разделы '!F358</f>
        <v>34731</v>
      </c>
      <c r="G386" s="16">
        <f>'[1]3. разделы '!G358</f>
        <v>34731</v>
      </c>
      <c r="H386" s="16">
        <f>'[1]3. разделы '!H358</f>
        <v>0</v>
      </c>
      <c r="I386" s="16">
        <f>'[1]3. разделы '!I358</f>
        <v>0</v>
      </c>
      <c r="J386" s="16">
        <f>'[1]3. разделы '!J358</f>
        <v>34731</v>
      </c>
      <c r="K386" s="16">
        <f>'[1]3. разделы '!K358</f>
        <v>34731</v>
      </c>
      <c r="L386" s="16">
        <f>'[1]3. разделы '!L358</f>
        <v>34731</v>
      </c>
      <c r="M386" s="16">
        <f>'[1]3. разделы '!M358</f>
        <v>34731</v>
      </c>
      <c r="N386" s="16">
        <f>'[1]3. разделы '!N358</f>
        <v>0</v>
      </c>
      <c r="O386" s="16">
        <f>'[1]3. разделы '!O358</f>
        <v>0</v>
      </c>
      <c r="P386" s="16">
        <f>'[1]3. разделы '!P358</f>
        <v>34731</v>
      </c>
      <c r="Q386" s="16">
        <f>'[1]3. разделы '!Q358</f>
        <v>34731</v>
      </c>
      <c r="R386" s="16">
        <f>'[1]3. разделы '!R358</f>
        <v>34731</v>
      </c>
      <c r="S386" s="16">
        <f>'[1]3. разделы '!S358</f>
        <v>34731</v>
      </c>
      <c r="T386" s="16">
        <f>'[1]3. разделы '!T358</f>
        <v>0</v>
      </c>
      <c r="U386" s="16">
        <f>'[1]3. разделы '!U358</f>
        <v>0</v>
      </c>
      <c r="V386" s="16">
        <f>'[1]3. разделы '!V358</f>
        <v>34731</v>
      </c>
      <c r="W386" s="16">
        <f>'[1]3. разделы '!W358</f>
        <v>34731</v>
      </c>
      <c r="X386" s="47"/>
    </row>
    <row r="387" spans="1:24" ht="36">
      <c r="A387" s="18" t="s">
        <v>284</v>
      </c>
      <c r="B387" s="24" t="s">
        <v>285</v>
      </c>
      <c r="C387" s="14"/>
      <c r="D387" s="15"/>
      <c r="E387" s="15"/>
      <c r="F387" s="16">
        <f>F388</f>
        <v>6129</v>
      </c>
      <c r="G387" s="16">
        <f t="shared" ref="G387:K389" si="233">G388</f>
        <v>0</v>
      </c>
      <c r="H387" s="16">
        <f t="shared" si="233"/>
        <v>0</v>
      </c>
      <c r="I387" s="16">
        <f t="shared" si="233"/>
        <v>0</v>
      </c>
      <c r="J387" s="16">
        <f t="shared" si="233"/>
        <v>6129</v>
      </c>
      <c r="K387" s="16">
        <f t="shared" si="233"/>
        <v>0</v>
      </c>
      <c r="L387" s="16">
        <f>L388</f>
        <v>6129</v>
      </c>
      <c r="M387" s="16">
        <f t="shared" ref="M387:Q389" si="234">M388</f>
        <v>0</v>
      </c>
      <c r="N387" s="16">
        <f t="shared" si="234"/>
        <v>0</v>
      </c>
      <c r="O387" s="16">
        <f t="shared" si="234"/>
        <v>0</v>
      </c>
      <c r="P387" s="16">
        <f t="shared" si="234"/>
        <v>6129</v>
      </c>
      <c r="Q387" s="16">
        <f t="shared" si="234"/>
        <v>0</v>
      </c>
      <c r="R387" s="16">
        <f>R388</f>
        <v>6129</v>
      </c>
      <c r="S387" s="16">
        <f t="shared" ref="S387:W389" si="235">S388</f>
        <v>0</v>
      </c>
      <c r="T387" s="16">
        <f t="shared" si="235"/>
        <v>0</v>
      </c>
      <c r="U387" s="16">
        <f t="shared" si="235"/>
        <v>0</v>
      </c>
      <c r="V387" s="16">
        <f t="shared" si="235"/>
        <v>6129</v>
      </c>
      <c r="W387" s="16">
        <f t="shared" si="235"/>
        <v>0</v>
      </c>
      <c r="X387" s="47"/>
    </row>
    <row r="388" spans="1:24" ht="24">
      <c r="A388" s="18" t="s">
        <v>34</v>
      </c>
      <c r="B388" s="24" t="s">
        <v>285</v>
      </c>
      <c r="C388" s="14">
        <v>200</v>
      </c>
      <c r="D388" s="15"/>
      <c r="E388" s="15"/>
      <c r="F388" s="16">
        <f>F389</f>
        <v>6129</v>
      </c>
      <c r="G388" s="16">
        <f t="shared" si="233"/>
        <v>0</v>
      </c>
      <c r="H388" s="16">
        <f t="shared" si="233"/>
        <v>0</v>
      </c>
      <c r="I388" s="16">
        <f t="shared" si="233"/>
        <v>0</v>
      </c>
      <c r="J388" s="16">
        <f t="shared" si="233"/>
        <v>6129</v>
      </c>
      <c r="K388" s="16">
        <f t="shared" si="233"/>
        <v>0</v>
      </c>
      <c r="L388" s="16">
        <f>L389</f>
        <v>6129</v>
      </c>
      <c r="M388" s="16">
        <f t="shared" si="234"/>
        <v>0</v>
      </c>
      <c r="N388" s="16">
        <f t="shared" si="234"/>
        <v>0</v>
      </c>
      <c r="O388" s="16">
        <f t="shared" si="234"/>
        <v>0</v>
      </c>
      <c r="P388" s="16">
        <f t="shared" si="234"/>
        <v>6129</v>
      </c>
      <c r="Q388" s="16">
        <f t="shared" si="234"/>
        <v>0</v>
      </c>
      <c r="R388" s="16">
        <f>R389</f>
        <v>6129</v>
      </c>
      <c r="S388" s="16">
        <f t="shared" si="235"/>
        <v>0</v>
      </c>
      <c r="T388" s="16">
        <f t="shared" si="235"/>
        <v>0</v>
      </c>
      <c r="U388" s="16">
        <f t="shared" si="235"/>
        <v>0</v>
      </c>
      <c r="V388" s="16">
        <f t="shared" si="235"/>
        <v>6129</v>
      </c>
      <c r="W388" s="16">
        <f t="shared" si="235"/>
        <v>0</v>
      </c>
      <c r="X388" s="47"/>
    </row>
    <row r="389" spans="1:24">
      <c r="A389" s="18" t="s">
        <v>184</v>
      </c>
      <c r="B389" s="24" t="s">
        <v>285</v>
      </c>
      <c r="C389" s="14">
        <v>200</v>
      </c>
      <c r="D389" s="15" t="s">
        <v>185</v>
      </c>
      <c r="E389" s="15"/>
      <c r="F389" s="16">
        <f>F390</f>
        <v>6129</v>
      </c>
      <c r="G389" s="16">
        <f t="shared" si="233"/>
        <v>0</v>
      </c>
      <c r="H389" s="16">
        <f t="shared" si="233"/>
        <v>0</v>
      </c>
      <c r="I389" s="16">
        <f t="shared" si="233"/>
        <v>0</v>
      </c>
      <c r="J389" s="16">
        <f t="shared" si="233"/>
        <v>6129</v>
      </c>
      <c r="K389" s="16">
        <f t="shared" si="233"/>
        <v>0</v>
      </c>
      <c r="L389" s="16">
        <f>L390</f>
        <v>6129</v>
      </c>
      <c r="M389" s="16">
        <f t="shared" si="234"/>
        <v>0</v>
      </c>
      <c r="N389" s="16">
        <f t="shared" si="234"/>
        <v>0</v>
      </c>
      <c r="O389" s="16">
        <f t="shared" si="234"/>
        <v>0</v>
      </c>
      <c r="P389" s="16">
        <f t="shared" si="234"/>
        <v>6129</v>
      </c>
      <c r="Q389" s="16">
        <f t="shared" si="234"/>
        <v>0</v>
      </c>
      <c r="R389" s="16">
        <f>R390</f>
        <v>6129</v>
      </c>
      <c r="S389" s="16">
        <f t="shared" si="235"/>
        <v>0</v>
      </c>
      <c r="T389" s="16">
        <f t="shared" si="235"/>
        <v>0</v>
      </c>
      <c r="U389" s="16">
        <f t="shared" si="235"/>
        <v>0</v>
      </c>
      <c r="V389" s="16">
        <f t="shared" si="235"/>
        <v>6129</v>
      </c>
      <c r="W389" s="16">
        <f t="shared" si="235"/>
        <v>0</v>
      </c>
      <c r="X389" s="47"/>
    </row>
    <row r="390" spans="1:24">
      <c r="A390" s="18" t="s">
        <v>283</v>
      </c>
      <c r="B390" s="24" t="s">
        <v>285</v>
      </c>
      <c r="C390" s="14">
        <v>200</v>
      </c>
      <c r="D390" s="15" t="s">
        <v>185</v>
      </c>
      <c r="E390" s="15" t="s">
        <v>100</v>
      </c>
      <c r="F390" s="16">
        <f>'[1]3. разделы '!F360</f>
        <v>6129</v>
      </c>
      <c r="G390" s="16">
        <f>'[1]3. разделы '!G360</f>
        <v>0</v>
      </c>
      <c r="H390" s="16">
        <f>'[1]3. разделы '!H360</f>
        <v>0</v>
      </c>
      <c r="I390" s="16">
        <f>'[1]3. разделы '!I360</f>
        <v>0</v>
      </c>
      <c r="J390" s="16">
        <f>'[1]3. разделы '!J360</f>
        <v>6129</v>
      </c>
      <c r="K390" s="16">
        <f>'[1]3. разделы '!K360</f>
        <v>0</v>
      </c>
      <c r="L390" s="16">
        <f>'[1]3. разделы '!L360</f>
        <v>6129</v>
      </c>
      <c r="M390" s="16">
        <f>'[1]3. разделы '!M360</f>
        <v>0</v>
      </c>
      <c r="N390" s="16">
        <f>'[1]3. разделы '!N360</f>
        <v>0</v>
      </c>
      <c r="O390" s="16">
        <f>'[1]3. разделы '!O360</f>
        <v>0</v>
      </c>
      <c r="P390" s="16">
        <f>'[1]3. разделы '!P360</f>
        <v>6129</v>
      </c>
      <c r="Q390" s="16">
        <f>'[1]3. разделы '!Q360</f>
        <v>0</v>
      </c>
      <c r="R390" s="16">
        <f>'[1]3. разделы '!R360</f>
        <v>6129</v>
      </c>
      <c r="S390" s="16">
        <f>'[1]3. разделы '!S360</f>
        <v>0</v>
      </c>
      <c r="T390" s="16">
        <f>'[1]3. разделы '!T360</f>
        <v>0</v>
      </c>
      <c r="U390" s="16">
        <f>'[1]3. разделы '!U360</f>
        <v>0</v>
      </c>
      <c r="V390" s="16">
        <f>'[1]3. разделы '!V360</f>
        <v>6129</v>
      </c>
      <c r="W390" s="16">
        <f>'[1]3. разделы '!W360</f>
        <v>0</v>
      </c>
      <c r="X390" s="47"/>
    </row>
    <row r="391" spans="1:24" ht="36">
      <c r="A391" s="18" t="s">
        <v>286</v>
      </c>
      <c r="B391" s="13" t="s">
        <v>287</v>
      </c>
      <c r="C391" s="14"/>
      <c r="D391" s="15"/>
      <c r="E391" s="15"/>
      <c r="F391" s="16">
        <f>F392</f>
        <v>447800</v>
      </c>
      <c r="G391" s="16">
        <f t="shared" ref="G391:K394" si="236">G392</f>
        <v>0</v>
      </c>
      <c r="H391" s="16">
        <f t="shared" si="236"/>
        <v>0</v>
      </c>
      <c r="I391" s="16">
        <f t="shared" si="236"/>
        <v>0</v>
      </c>
      <c r="J391" s="16">
        <f t="shared" si="236"/>
        <v>447800</v>
      </c>
      <c r="K391" s="16">
        <f t="shared" si="236"/>
        <v>0</v>
      </c>
      <c r="L391" s="16">
        <f>L392</f>
        <v>453176</v>
      </c>
      <c r="M391" s="16">
        <f t="shared" ref="M391:Q394" si="237">M392</f>
        <v>0</v>
      </c>
      <c r="N391" s="16">
        <f t="shared" si="237"/>
        <v>0</v>
      </c>
      <c r="O391" s="16">
        <f t="shared" si="237"/>
        <v>0</v>
      </c>
      <c r="P391" s="16">
        <f t="shared" si="237"/>
        <v>453176</v>
      </c>
      <c r="Q391" s="16">
        <f t="shared" si="237"/>
        <v>0</v>
      </c>
      <c r="R391" s="16">
        <f>R392</f>
        <v>458767</v>
      </c>
      <c r="S391" s="16">
        <f t="shared" ref="S391:W394" si="238">S392</f>
        <v>0</v>
      </c>
      <c r="T391" s="16">
        <f t="shared" si="238"/>
        <v>0</v>
      </c>
      <c r="U391" s="16">
        <f t="shared" si="238"/>
        <v>0</v>
      </c>
      <c r="V391" s="16">
        <f t="shared" si="238"/>
        <v>458767</v>
      </c>
      <c r="W391" s="16">
        <f t="shared" si="238"/>
        <v>0</v>
      </c>
      <c r="X391" s="47"/>
    </row>
    <row r="392" spans="1:24" ht="24">
      <c r="A392" s="18" t="s">
        <v>288</v>
      </c>
      <c r="B392" s="13" t="s">
        <v>289</v>
      </c>
      <c r="C392" s="14"/>
      <c r="D392" s="15"/>
      <c r="E392" s="15"/>
      <c r="F392" s="16">
        <f>F393</f>
        <v>447800</v>
      </c>
      <c r="G392" s="16">
        <f t="shared" si="236"/>
        <v>0</v>
      </c>
      <c r="H392" s="16">
        <f t="shared" si="236"/>
        <v>0</v>
      </c>
      <c r="I392" s="16">
        <f t="shared" si="236"/>
        <v>0</v>
      </c>
      <c r="J392" s="16">
        <f t="shared" si="236"/>
        <v>447800</v>
      </c>
      <c r="K392" s="16">
        <f t="shared" si="236"/>
        <v>0</v>
      </c>
      <c r="L392" s="16">
        <f>L393</f>
        <v>453176</v>
      </c>
      <c r="M392" s="16">
        <f t="shared" si="237"/>
        <v>0</v>
      </c>
      <c r="N392" s="16">
        <f t="shared" si="237"/>
        <v>0</v>
      </c>
      <c r="O392" s="16">
        <f t="shared" si="237"/>
        <v>0</v>
      </c>
      <c r="P392" s="16">
        <f t="shared" si="237"/>
        <v>453176</v>
      </c>
      <c r="Q392" s="16">
        <f t="shared" si="237"/>
        <v>0</v>
      </c>
      <c r="R392" s="16">
        <f>R393</f>
        <v>458767</v>
      </c>
      <c r="S392" s="16">
        <f t="shared" si="238"/>
        <v>0</v>
      </c>
      <c r="T392" s="16">
        <f t="shared" si="238"/>
        <v>0</v>
      </c>
      <c r="U392" s="16">
        <f t="shared" si="238"/>
        <v>0</v>
      </c>
      <c r="V392" s="16">
        <f t="shared" si="238"/>
        <v>458767</v>
      </c>
      <c r="W392" s="16">
        <f t="shared" si="238"/>
        <v>0</v>
      </c>
      <c r="X392" s="47"/>
    </row>
    <row r="393" spans="1:24" ht="24">
      <c r="A393" s="18" t="s">
        <v>34</v>
      </c>
      <c r="B393" s="13" t="s">
        <v>289</v>
      </c>
      <c r="C393" s="14">
        <v>200</v>
      </c>
      <c r="D393" s="15"/>
      <c r="E393" s="15"/>
      <c r="F393" s="16">
        <f>F394</f>
        <v>447800</v>
      </c>
      <c r="G393" s="16">
        <f t="shared" si="236"/>
        <v>0</v>
      </c>
      <c r="H393" s="16">
        <f t="shared" si="236"/>
        <v>0</v>
      </c>
      <c r="I393" s="16">
        <f t="shared" si="236"/>
        <v>0</v>
      </c>
      <c r="J393" s="16">
        <f t="shared" si="236"/>
        <v>447800</v>
      </c>
      <c r="K393" s="16">
        <f t="shared" si="236"/>
        <v>0</v>
      </c>
      <c r="L393" s="16">
        <f>L394</f>
        <v>453176</v>
      </c>
      <c r="M393" s="16">
        <f t="shared" si="237"/>
        <v>0</v>
      </c>
      <c r="N393" s="16">
        <f t="shared" si="237"/>
        <v>0</v>
      </c>
      <c r="O393" s="16">
        <f t="shared" si="237"/>
        <v>0</v>
      </c>
      <c r="P393" s="16">
        <f t="shared" si="237"/>
        <v>453176</v>
      </c>
      <c r="Q393" s="16">
        <f t="shared" si="237"/>
        <v>0</v>
      </c>
      <c r="R393" s="16">
        <f>R394</f>
        <v>458767</v>
      </c>
      <c r="S393" s="16">
        <f t="shared" si="238"/>
        <v>0</v>
      </c>
      <c r="T393" s="16">
        <f t="shared" si="238"/>
        <v>0</v>
      </c>
      <c r="U393" s="16">
        <f t="shared" si="238"/>
        <v>0</v>
      </c>
      <c r="V393" s="16">
        <f t="shared" si="238"/>
        <v>458767</v>
      </c>
      <c r="W393" s="16">
        <f t="shared" si="238"/>
        <v>0</v>
      </c>
      <c r="X393" s="47"/>
    </row>
    <row r="394" spans="1:24">
      <c r="A394" s="18" t="s">
        <v>92</v>
      </c>
      <c r="B394" s="13" t="s">
        <v>289</v>
      </c>
      <c r="C394" s="14">
        <v>200</v>
      </c>
      <c r="D394" s="15" t="s">
        <v>93</v>
      </c>
      <c r="E394" s="15"/>
      <c r="F394" s="16">
        <f>F395</f>
        <v>447800</v>
      </c>
      <c r="G394" s="16">
        <f t="shared" si="236"/>
        <v>0</v>
      </c>
      <c r="H394" s="16">
        <f t="shared" si="236"/>
        <v>0</v>
      </c>
      <c r="I394" s="16">
        <f t="shared" si="236"/>
        <v>0</v>
      </c>
      <c r="J394" s="16">
        <f t="shared" si="236"/>
        <v>447800</v>
      </c>
      <c r="K394" s="16">
        <f t="shared" si="236"/>
        <v>0</v>
      </c>
      <c r="L394" s="16">
        <f>L395</f>
        <v>453176</v>
      </c>
      <c r="M394" s="16">
        <f t="shared" si="237"/>
        <v>0</v>
      </c>
      <c r="N394" s="16">
        <f t="shared" si="237"/>
        <v>0</v>
      </c>
      <c r="O394" s="16">
        <f t="shared" si="237"/>
        <v>0</v>
      </c>
      <c r="P394" s="16">
        <f t="shared" si="237"/>
        <v>453176</v>
      </c>
      <c r="Q394" s="16">
        <f t="shared" si="237"/>
        <v>0</v>
      </c>
      <c r="R394" s="16">
        <f>R395</f>
        <v>458767</v>
      </c>
      <c r="S394" s="16">
        <f t="shared" si="238"/>
        <v>0</v>
      </c>
      <c r="T394" s="16">
        <f t="shared" si="238"/>
        <v>0</v>
      </c>
      <c r="U394" s="16">
        <f t="shared" si="238"/>
        <v>0</v>
      </c>
      <c r="V394" s="16">
        <f t="shared" si="238"/>
        <v>458767</v>
      </c>
      <c r="W394" s="16">
        <f t="shared" si="238"/>
        <v>0</v>
      </c>
      <c r="X394" s="47"/>
    </row>
    <row r="395" spans="1:24">
      <c r="A395" s="18" t="s">
        <v>94</v>
      </c>
      <c r="B395" s="13" t="s">
        <v>289</v>
      </c>
      <c r="C395" s="14">
        <v>200</v>
      </c>
      <c r="D395" s="15" t="s">
        <v>93</v>
      </c>
      <c r="E395" s="15" t="s">
        <v>95</v>
      </c>
      <c r="F395" s="16">
        <f>'[1]3. разделы '!F196</f>
        <v>447800</v>
      </c>
      <c r="G395" s="16">
        <f>'[1]3. разделы '!G196</f>
        <v>0</v>
      </c>
      <c r="H395" s="16">
        <f>'[1]3. разделы '!H196</f>
        <v>0</v>
      </c>
      <c r="I395" s="16">
        <f>'[1]3. разделы '!I196</f>
        <v>0</v>
      </c>
      <c r="J395" s="16">
        <f>'[1]3. разделы '!J196</f>
        <v>447800</v>
      </c>
      <c r="K395" s="16">
        <f>'[1]3. разделы '!K196</f>
        <v>0</v>
      </c>
      <c r="L395" s="16">
        <f>'[1]3. разделы '!L196</f>
        <v>453176</v>
      </c>
      <c r="M395" s="16">
        <f>'[1]3. разделы '!M196</f>
        <v>0</v>
      </c>
      <c r="N395" s="16">
        <f>'[1]3. разделы '!N196</f>
        <v>0</v>
      </c>
      <c r="O395" s="16">
        <f>'[1]3. разделы '!O196</f>
        <v>0</v>
      </c>
      <c r="P395" s="16">
        <f>'[1]3. разделы '!P196</f>
        <v>453176</v>
      </c>
      <c r="Q395" s="16">
        <f>'[1]3. разделы '!Q196</f>
        <v>0</v>
      </c>
      <c r="R395" s="16">
        <f>'[1]3. разделы '!R196</f>
        <v>458767</v>
      </c>
      <c r="S395" s="16">
        <f>'[1]3. разделы '!S196</f>
        <v>0</v>
      </c>
      <c r="T395" s="16">
        <f>'[1]3. разделы '!T196</f>
        <v>0</v>
      </c>
      <c r="U395" s="16">
        <f>'[1]3. разделы '!U196</f>
        <v>0</v>
      </c>
      <c r="V395" s="16">
        <f>'[1]3. разделы '!V196</f>
        <v>458767</v>
      </c>
      <c r="W395" s="16">
        <f>'[1]3. разделы '!W196</f>
        <v>0</v>
      </c>
      <c r="X395" s="47"/>
    </row>
    <row r="396" spans="1:24" ht="24">
      <c r="A396" s="18" t="s">
        <v>290</v>
      </c>
      <c r="B396" s="13" t="s">
        <v>291</v>
      </c>
      <c r="C396" s="14"/>
      <c r="D396" s="15"/>
      <c r="E396" s="15"/>
      <c r="F396" s="16">
        <f t="shared" ref="F396:W396" si="239">F397+F442+F434</f>
        <v>7941190</v>
      </c>
      <c r="G396" s="16">
        <f t="shared" si="239"/>
        <v>0</v>
      </c>
      <c r="H396" s="16">
        <f t="shared" si="239"/>
        <v>0</v>
      </c>
      <c r="I396" s="16">
        <f t="shared" si="239"/>
        <v>0</v>
      </c>
      <c r="J396" s="16">
        <f t="shared" si="239"/>
        <v>7941190</v>
      </c>
      <c r="K396" s="16">
        <f t="shared" si="239"/>
        <v>0</v>
      </c>
      <c r="L396" s="16">
        <f t="shared" si="239"/>
        <v>7919619.8499999996</v>
      </c>
      <c r="M396" s="16">
        <f t="shared" si="239"/>
        <v>0</v>
      </c>
      <c r="N396" s="16">
        <f t="shared" si="239"/>
        <v>0</v>
      </c>
      <c r="O396" s="16">
        <f t="shared" si="239"/>
        <v>0</v>
      </c>
      <c r="P396" s="16">
        <f t="shared" si="239"/>
        <v>7919619.8499999996</v>
      </c>
      <c r="Q396" s="16">
        <f t="shared" si="239"/>
        <v>0</v>
      </c>
      <c r="R396" s="16">
        <f t="shared" si="239"/>
        <v>8214272</v>
      </c>
      <c r="S396" s="16">
        <f t="shared" si="239"/>
        <v>0</v>
      </c>
      <c r="T396" s="16">
        <f t="shared" si="239"/>
        <v>0</v>
      </c>
      <c r="U396" s="16">
        <f t="shared" si="239"/>
        <v>0</v>
      </c>
      <c r="V396" s="16">
        <f t="shared" si="239"/>
        <v>8214272</v>
      </c>
      <c r="W396" s="16">
        <f t="shared" si="239"/>
        <v>0</v>
      </c>
      <c r="X396" s="47"/>
    </row>
    <row r="397" spans="1:24" ht="36">
      <c r="A397" s="18" t="s">
        <v>292</v>
      </c>
      <c r="B397" s="13" t="s">
        <v>293</v>
      </c>
      <c r="C397" s="14"/>
      <c r="D397" s="15"/>
      <c r="E397" s="15"/>
      <c r="F397" s="16">
        <f>+F416+F423+F398+F405+F409</f>
        <v>3065830</v>
      </c>
      <c r="G397" s="16">
        <f t="shared" ref="G397:W397" si="240">+G416+G423+G398+G405+G409</f>
        <v>0</v>
      </c>
      <c r="H397" s="16">
        <f t="shared" si="240"/>
        <v>0</v>
      </c>
      <c r="I397" s="16">
        <f t="shared" si="240"/>
        <v>0</v>
      </c>
      <c r="J397" s="16">
        <f t="shared" si="240"/>
        <v>3065830</v>
      </c>
      <c r="K397" s="16">
        <f t="shared" si="240"/>
        <v>0</v>
      </c>
      <c r="L397" s="16">
        <f t="shared" si="240"/>
        <v>2965136</v>
      </c>
      <c r="M397" s="16">
        <f t="shared" si="240"/>
        <v>0</v>
      </c>
      <c r="N397" s="16">
        <f t="shared" si="240"/>
        <v>0</v>
      </c>
      <c r="O397" s="16">
        <f t="shared" si="240"/>
        <v>0</v>
      </c>
      <c r="P397" s="16">
        <f t="shared" si="240"/>
        <v>2965136</v>
      </c>
      <c r="Q397" s="16">
        <f t="shared" si="240"/>
        <v>0</v>
      </c>
      <c r="R397" s="16">
        <f t="shared" si="240"/>
        <v>3075586</v>
      </c>
      <c r="S397" s="16">
        <f t="shared" si="240"/>
        <v>0</v>
      </c>
      <c r="T397" s="16">
        <f t="shared" si="240"/>
        <v>0</v>
      </c>
      <c r="U397" s="16">
        <f t="shared" si="240"/>
        <v>0</v>
      </c>
      <c r="V397" s="16">
        <f t="shared" si="240"/>
        <v>3075586</v>
      </c>
      <c r="W397" s="16">
        <f t="shared" si="240"/>
        <v>0</v>
      </c>
      <c r="X397" s="47"/>
    </row>
    <row r="398" spans="1:24" ht="24">
      <c r="A398" s="20" t="s">
        <v>294</v>
      </c>
      <c r="B398" s="13" t="s">
        <v>295</v>
      </c>
      <c r="C398" s="14"/>
      <c r="D398" s="15"/>
      <c r="E398" s="15"/>
      <c r="F398" s="16">
        <f>F399+F402</f>
        <v>400000</v>
      </c>
      <c r="G398" s="16">
        <f t="shared" ref="G398:W398" si="241">G399+G402</f>
        <v>0</v>
      </c>
      <c r="H398" s="16">
        <f t="shared" si="241"/>
        <v>0</v>
      </c>
      <c r="I398" s="16">
        <f t="shared" si="241"/>
        <v>0</v>
      </c>
      <c r="J398" s="16">
        <f t="shared" si="241"/>
        <v>400000</v>
      </c>
      <c r="K398" s="16">
        <f t="shared" si="241"/>
        <v>0</v>
      </c>
      <c r="L398" s="16">
        <f t="shared" si="241"/>
        <v>400000</v>
      </c>
      <c r="M398" s="16">
        <f t="shared" si="241"/>
        <v>0</v>
      </c>
      <c r="N398" s="16">
        <f t="shared" si="241"/>
        <v>0</v>
      </c>
      <c r="O398" s="16">
        <f t="shared" si="241"/>
        <v>0</v>
      </c>
      <c r="P398" s="16">
        <f t="shared" si="241"/>
        <v>400000</v>
      </c>
      <c r="Q398" s="16">
        <f t="shared" si="241"/>
        <v>0</v>
      </c>
      <c r="R398" s="16">
        <f t="shared" si="241"/>
        <v>400000</v>
      </c>
      <c r="S398" s="16">
        <f t="shared" si="241"/>
        <v>0</v>
      </c>
      <c r="T398" s="16">
        <f t="shared" si="241"/>
        <v>0</v>
      </c>
      <c r="U398" s="16">
        <f t="shared" si="241"/>
        <v>0</v>
      </c>
      <c r="V398" s="16">
        <f t="shared" si="241"/>
        <v>400000</v>
      </c>
      <c r="W398" s="16">
        <f t="shared" si="241"/>
        <v>0</v>
      </c>
      <c r="X398" s="47"/>
    </row>
    <row r="399" spans="1:24" ht="60">
      <c r="A399" s="18" t="s">
        <v>33</v>
      </c>
      <c r="B399" s="13" t="s">
        <v>295</v>
      </c>
      <c r="C399" s="14">
        <v>100</v>
      </c>
      <c r="D399" s="15"/>
      <c r="E399" s="15"/>
      <c r="F399" s="16">
        <f>F400</f>
        <v>270000</v>
      </c>
      <c r="G399" s="16">
        <f t="shared" ref="G399:W400" si="242">G400</f>
        <v>0</v>
      </c>
      <c r="H399" s="16">
        <f t="shared" si="242"/>
        <v>0</v>
      </c>
      <c r="I399" s="16">
        <f t="shared" si="242"/>
        <v>0</v>
      </c>
      <c r="J399" s="16">
        <f t="shared" si="242"/>
        <v>270000</v>
      </c>
      <c r="K399" s="16">
        <f t="shared" si="242"/>
        <v>0</v>
      </c>
      <c r="L399" s="16">
        <f t="shared" si="242"/>
        <v>270000</v>
      </c>
      <c r="M399" s="16">
        <f t="shared" si="242"/>
        <v>0</v>
      </c>
      <c r="N399" s="16">
        <f t="shared" si="242"/>
        <v>0</v>
      </c>
      <c r="O399" s="16">
        <f t="shared" si="242"/>
        <v>0</v>
      </c>
      <c r="P399" s="16">
        <f t="shared" si="242"/>
        <v>270000</v>
      </c>
      <c r="Q399" s="16">
        <f t="shared" si="242"/>
        <v>0</v>
      </c>
      <c r="R399" s="16">
        <f t="shared" si="242"/>
        <v>270000</v>
      </c>
      <c r="S399" s="16">
        <f t="shared" si="242"/>
        <v>0</v>
      </c>
      <c r="T399" s="16">
        <f t="shared" si="242"/>
        <v>0</v>
      </c>
      <c r="U399" s="16">
        <f t="shared" si="242"/>
        <v>0</v>
      </c>
      <c r="V399" s="16">
        <f t="shared" si="242"/>
        <v>270000</v>
      </c>
      <c r="W399" s="16">
        <f t="shared" si="242"/>
        <v>0</v>
      </c>
      <c r="X399" s="47"/>
    </row>
    <row r="400" spans="1:24">
      <c r="A400" s="18" t="s">
        <v>92</v>
      </c>
      <c r="B400" s="13" t="s">
        <v>295</v>
      </c>
      <c r="C400" s="14">
        <v>100</v>
      </c>
      <c r="D400" s="15" t="s">
        <v>93</v>
      </c>
      <c r="E400" s="15"/>
      <c r="F400" s="16">
        <f>F401</f>
        <v>270000</v>
      </c>
      <c r="G400" s="16">
        <f t="shared" si="242"/>
        <v>0</v>
      </c>
      <c r="H400" s="16">
        <f t="shared" si="242"/>
        <v>0</v>
      </c>
      <c r="I400" s="16">
        <f t="shared" si="242"/>
        <v>0</v>
      </c>
      <c r="J400" s="16">
        <f t="shared" si="242"/>
        <v>270000</v>
      </c>
      <c r="K400" s="16">
        <f t="shared" si="242"/>
        <v>0</v>
      </c>
      <c r="L400" s="16">
        <f t="shared" si="242"/>
        <v>270000</v>
      </c>
      <c r="M400" s="16">
        <f t="shared" si="242"/>
        <v>0</v>
      </c>
      <c r="N400" s="16">
        <f t="shared" si="242"/>
        <v>0</v>
      </c>
      <c r="O400" s="16">
        <f t="shared" si="242"/>
        <v>0</v>
      </c>
      <c r="P400" s="16">
        <f t="shared" si="242"/>
        <v>270000</v>
      </c>
      <c r="Q400" s="16">
        <f t="shared" si="242"/>
        <v>0</v>
      </c>
      <c r="R400" s="16">
        <f t="shared" si="242"/>
        <v>270000</v>
      </c>
      <c r="S400" s="16">
        <f t="shared" si="242"/>
        <v>0</v>
      </c>
      <c r="T400" s="16">
        <f t="shared" si="242"/>
        <v>0</v>
      </c>
      <c r="U400" s="16">
        <f t="shared" si="242"/>
        <v>0</v>
      </c>
      <c r="V400" s="16">
        <f t="shared" si="242"/>
        <v>270000</v>
      </c>
      <c r="W400" s="16">
        <f t="shared" si="242"/>
        <v>0</v>
      </c>
      <c r="X400" s="47"/>
    </row>
    <row r="401" spans="1:24" ht="24">
      <c r="A401" s="12" t="s">
        <v>296</v>
      </c>
      <c r="B401" s="13" t="s">
        <v>295</v>
      </c>
      <c r="C401" s="14">
        <v>100</v>
      </c>
      <c r="D401" s="15" t="s">
        <v>93</v>
      </c>
      <c r="E401" s="15" t="s">
        <v>263</v>
      </c>
      <c r="F401" s="16">
        <f>'[1]3. разделы '!F16</f>
        <v>270000</v>
      </c>
      <c r="G401" s="16">
        <f>'[1]3. разделы '!G16</f>
        <v>0</v>
      </c>
      <c r="H401" s="16">
        <f>'[1]3. разделы '!H16</f>
        <v>0</v>
      </c>
      <c r="I401" s="16">
        <f>'[1]3. разделы '!I16</f>
        <v>0</v>
      </c>
      <c r="J401" s="16">
        <f>'[1]3. разделы '!J16</f>
        <v>270000</v>
      </c>
      <c r="K401" s="16">
        <f>'[1]3. разделы '!K16</f>
        <v>0</v>
      </c>
      <c r="L401" s="16">
        <f>'[1]3. разделы '!L16</f>
        <v>270000</v>
      </c>
      <c r="M401" s="16">
        <f>'[1]3. разделы '!M16</f>
        <v>0</v>
      </c>
      <c r="N401" s="16">
        <f>'[1]3. разделы '!N16</f>
        <v>0</v>
      </c>
      <c r="O401" s="16">
        <f>'[1]3. разделы '!O16</f>
        <v>0</v>
      </c>
      <c r="P401" s="16">
        <f>'[1]3. разделы '!P16</f>
        <v>270000</v>
      </c>
      <c r="Q401" s="16">
        <f>'[1]3. разделы '!Q16</f>
        <v>0</v>
      </c>
      <c r="R401" s="16">
        <f>'[1]3. разделы '!R16</f>
        <v>270000</v>
      </c>
      <c r="S401" s="16">
        <f>'[1]3. разделы '!S16</f>
        <v>0</v>
      </c>
      <c r="T401" s="16">
        <f>'[1]3. разделы '!T16</f>
        <v>0</v>
      </c>
      <c r="U401" s="16">
        <f>'[1]3. разделы '!U16</f>
        <v>0</v>
      </c>
      <c r="V401" s="16">
        <f>'[1]3. разделы '!V16</f>
        <v>270000</v>
      </c>
      <c r="W401" s="16">
        <f>'[1]3. разделы '!W16</f>
        <v>0</v>
      </c>
      <c r="X401" s="47"/>
    </row>
    <row r="402" spans="1:24" ht="24">
      <c r="A402" s="18" t="s">
        <v>34</v>
      </c>
      <c r="B402" s="13" t="s">
        <v>295</v>
      </c>
      <c r="C402" s="14">
        <v>200</v>
      </c>
      <c r="D402" s="15"/>
      <c r="E402" s="15"/>
      <c r="F402" s="16">
        <f>F403</f>
        <v>130000</v>
      </c>
      <c r="G402" s="16">
        <f t="shared" ref="G402:W403" si="243">G403</f>
        <v>0</v>
      </c>
      <c r="H402" s="16">
        <f t="shared" si="243"/>
        <v>0</v>
      </c>
      <c r="I402" s="16">
        <f t="shared" si="243"/>
        <v>0</v>
      </c>
      <c r="J402" s="16">
        <f t="shared" si="243"/>
        <v>130000</v>
      </c>
      <c r="K402" s="16">
        <f t="shared" si="243"/>
        <v>0</v>
      </c>
      <c r="L402" s="16">
        <f t="shared" si="243"/>
        <v>130000</v>
      </c>
      <c r="M402" s="16">
        <f t="shared" si="243"/>
        <v>0</v>
      </c>
      <c r="N402" s="16">
        <f t="shared" si="243"/>
        <v>0</v>
      </c>
      <c r="O402" s="16">
        <f t="shared" si="243"/>
        <v>0</v>
      </c>
      <c r="P402" s="16">
        <f t="shared" si="243"/>
        <v>130000</v>
      </c>
      <c r="Q402" s="16">
        <f t="shared" si="243"/>
        <v>0</v>
      </c>
      <c r="R402" s="16">
        <f t="shared" si="243"/>
        <v>130000</v>
      </c>
      <c r="S402" s="16">
        <f t="shared" si="243"/>
        <v>0</v>
      </c>
      <c r="T402" s="16">
        <f t="shared" si="243"/>
        <v>0</v>
      </c>
      <c r="U402" s="16">
        <f t="shared" si="243"/>
        <v>0</v>
      </c>
      <c r="V402" s="16">
        <f t="shared" si="243"/>
        <v>130000</v>
      </c>
      <c r="W402" s="16">
        <f t="shared" si="243"/>
        <v>0</v>
      </c>
      <c r="X402" s="47"/>
    </row>
    <row r="403" spans="1:24">
      <c r="A403" s="18" t="s">
        <v>92</v>
      </c>
      <c r="B403" s="13" t="s">
        <v>295</v>
      </c>
      <c r="C403" s="14">
        <v>200</v>
      </c>
      <c r="D403" s="15" t="s">
        <v>93</v>
      </c>
      <c r="E403" s="15"/>
      <c r="F403" s="16">
        <f>F404</f>
        <v>130000</v>
      </c>
      <c r="G403" s="16">
        <f t="shared" si="243"/>
        <v>0</v>
      </c>
      <c r="H403" s="16">
        <f t="shared" si="243"/>
        <v>0</v>
      </c>
      <c r="I403" s="16">
        <f t="shared" si="243"/>
        <v>0</v>
      </c>
      <c r="J403" s="16">
        <f t="shared" si="243"/>
        <v>130000</v>
      </c>
      <c r="K403" s="16">
        <f t="shared" si="243"/>
        <v>0</v>
      </c>
      <c r="L403" s="16">
        <f t="shared" si="243"/>
        <v>130000</v>
      </c>
      <c r="M403" s="16">
        <f t="shared" si="243"/>
        <v>0</v>
      </c>
      <c r="N403" s="16">
        <f t="shared" si="243"/>
        <v>0</v>
      </c>
      <c r="O403" s="16">
        <f t="shared" si="243"/>
        <v>0</v>
      </c>
      <c r="P403" s="16">
        <f t="shared" si="243"/>
        <v>130000</v>
      </c>
      <c r="Q403" s="16">
        <f t="shared" si="243"/>
        <v>0</v>
      </c>
      <c r="R403" s="16">
        <f t="shared" si="243"/>
        <v>130000</v>
      </c>
      <c r="S403" s="16">
        <f t="shared" si="243"/>
        <v>0</v>
      </c>
      <c r="T403" s="16">
        <f t="shared" si="243"/>
        <v>0</v>
      </c>
      <c r="U403" s="16">
        <f t="shared" si="243"/>
        <v>0</v>
      </c>
      <c r="V403" s="16">
        <f t="shared" si="243"/>
        <v>130000</v>
      </c>
      <c r="W403" s="16">
        <f t="shared" si="243"/>
        <v>0</v>
      </c>
      <c r="X403" s="47"/>
    </row>
    <row r="404" spans="1:24" ht="24">
      <c r="A404" s="12" t="s">
        <v>296</v>
      </c>
      <c r="B404" s="13" t="s">
        <v>295</v>
      </c>
      <c r="C404" s="14">
        <v>200</v>
      </c>
      <c r="D404" s="15" t="s">
        <v>93</v>
      </c>
      <c r="E404" s="15" t="s">
        <v>263</v>
      </c>
      <c r="F404" s="16">
        <f>'[1]3. разделы '!F17</f>
        <v>130000</v>
      </c>
      <c r="G404" s="16">
        <f>'[1]3. разделы '!G17</f>
        <v>0</v>
      </c>
      <c r="H404" s="16">
        <f>'[1]3. разделы '!H17</f>
        <v>0</v>
      </c>
      <c r="I404" s="16">
        <f>'[1]3. разделы '!I17</f>
        <v>0</v>
      </c>
      <c r="J404" s="16">
        <f>'[1]3. разделы '!J17</f>
        <v>130000</v>
      </c>
      <c r="K404" s="16">
        <f>'[1]3. разделы '!K17</f>
        <v>0</v>
      </c>
      <c r="L404" s="16">
        <f>'[1]3. разделы '!L17</f>
        <v>130000</v>
      </c>
      <c r="M404" s="16">
        <f>'[1]3. разделы '!M17</f>
        <v>0</v>
      </c>
      <c r="N404" s="16">
        <f>'[1]3. разделы '!N17</f>
        <v>0</v>
      </c>
      <c r="O404" s="16">
        <f>'[1]3. разделы '!O17</f>
        <v>0</v>
      </c>
      <c r="P404" s="16">
        <f>'[1]3. разделы '!P17</f>
        <v>130000</v>
      </c>
      <c r="Q404" s="16">
        <f>'[1]3. разделы '!Q17</f>
        <v>0</v>
      </c>
      <c r="R404" s="16">
        <f>'[1]3. разделы '!R17</f>
        <v>130000</v>
      </c>
      <c r="S404" s="16">
        <f>'[1]3. разделы '!S17</f>
        <v>0</v>
      </c>
      <c r="T404" s="16">
        <f>'[1]3. разделы '!T17</f>
        <v>0</v>
      </c>
      <c r="U404" s="16">
        <f>'[1]3. разделы '!U17</f>
        <v>0</v>
      </c>
      <c r="V404" s="16">
        <f>'[1]3. разделы '!V17</f>
        <v>130000</v>
      </c>
      <c r="W404" s="16">
        <f>'[1]3. разделы '!W17</f>
        <v>0</v>
      </c>
      <c r="X404" s="47"/>
    </row>
    <row r="405" spans="1:24" ht="24">
      <c r="A405" s="25" t="s">
        <v>297</v>
      </c>
      <c r="B405" s="13" t="s">
        <v>298</v>
      </c>
      <c r="C405" s="14"/>
      <c r="D405" s="15"/>
      <c r="E405" s="15"/>
      <c r="F405" s="16">
        <f>F406</f>
        <v>108000</v>
      </c>
      <c r="G405" s="16">
        <f t="shared" ref="G405:W407" si="244">G406</f>
        <v>0</v>
      </c>
      <c r="H405" s="16">
        <f t="shared" si="244"/>
        <v>0</v>
      </c>
      <c r="I405" s="16">
        <f t="shared" si="244"/>
        <v>0</v>
      </c>
      <c r="J405" s="16">
        <f t="shared" si="244"/>
        <v>108000</v>
      </c>
      <c r="K405" s="16">
        <f t="shared" si="244"/>
        <v>0</v>
      </c>
      <c r="L405" s="16">
        <f t="shared" si="244"/>
        <v>108000</v>
      </c>
      <c r="M405" s="16">
        <f t="shared" si="244"/>
        <v>0</v>
      </c>
      <c r="N405" s="16">
        <f t="shared" si="244"/>
        <v>0</v>
      </c>
      <c r="O405" s="16">
        <f t="shared" si="244"/>
        <v>0</v>
      </c>
      <c r="P405" s="16">
        <f t="shared" si="244"/>
        <v>108000</v>
      </c>
      <c r="Q405" s="16">
        <f t="shared" si="244"/>
        <v>0</v>
      </c>
      <c r="R405" s="16">
        <f t="shared" si="244"/>
        <v>108000</v>
      </c>
      <c r="S405" s="16">
        <f t="shared" si="244"/>
        <v>0</v>
      </c>
      <c r="T405" s="16">
        <f t="shared" si="244"/>
        <v>0</v>
      </c>
      <c r="U405" s="16">
        <f t="shared" si="244"/>
        <v>0</v>
      </c>
      <c r="V405" s="16">
        <f t="shared" si="244"/>
        <v>108000</v>
      </c>
      <c r="W405" s="16">
        <f t="shared" si="244"/>
        <v>0</v>
      </c>
      <c r="X405" s="47"/>
    </row>
    <row r="406" spans="1:24" ht="60">
      <c r="A406" s="18" t="s">
        <v>33</v>
      </c>
      <c r="B406" s="13" t="s">
        <v>298</v>
      </c>
      <c r="C406" s="14">
        <v>100</v>
      </c>
      <c r="D406" s="15"/>
      <c r="E406" s="15"/>
      <c r="F406" s="16">
        <f>F407</f>
        <v>108000</v>
      </c>
      <c r="G406" s="16">
        <f t="shared" si="244"/>
        <v>0</v>
      </c>
      <c r="H406" s="16">
        <f t="shared" si="244"/>
        <v>0</v>
      </c>
      <c r="I406" s="16">
        <f t="shared" si="244"/>
        <v>0</v>
      </c>
      <c r="J406" s="16">
        <f t="shared" si="244"/>
        <v>108000</v>
      </c>
      <c r="K406" s="16">
        <f t="shared" si="244"/>
        <v>0</v>
      </c>
      <c r="L406" s="16">
        <f t="shared" si="244"/>
        <v>108000</v>
      </c>
      <c r="M406" s="16">
        <f t="shared" si="244"/>
        <v>0</v>
      </c>
      <c r="N406" s="16">
        <f t="shared" si="244"/>
        <v>0</v>
      </c>
      <c r="O406" s="16">
        <f t="shared" si="244"/>
        <v>0</v>
      </c>
      <c r="P406" s="16">
        <f t="shared" si="244"/>
        <v>108000</v>
      </c>
      <c r="Q406" s="16">
        <f t="shared" si="244"/>
        <v>0</v>
      </c>
      <c r="R406" s="16">
        <f t="shared" si="244"/>
        <v>108000</v>
      </c>
      <c r="S406" s="16">
        <f t="shared" si="244"/>
        <v>0</v>
      </c>
      <c r="T406" s="16">
        <f t="shared" si="244"/>
        <v>0</v>
      </c>
      <c r="U406" s="16">
        <f t="shared" si="244"/>
        <v>0</v>
      </c>
      <c r="V406" s="16">
        <f t="shared" si="244"/>
        <v>108000</v>
      </c>
      <c r="W406" s="16">
        <f t="shared" si="244"/>
        <v>0</v>
      </c>
      <c r="X406" s="47"/>
    </row>
    <row r="407" spans="1:24">
      <c r="A407" s="18" t="s">
        <v>92</v>
      </c>
      <c r="B407" s="13" t="s">
        <v>298</v>
      </c>
      <c r="C407" s="14">
        <v>100</v>
      </c>
      <c r="D407" s="15" t="s">
        <v>93</v>
      </c>
      <c r="E407" s="15"/>
      <c r="F407" s="16">
        <f>F408</f>
        <v>108000</v>
      </c>
      <c r="G407" s="16">
        <f t="shared" si="244"/>
        <v>0</v>
      </c>
      <c r="H407" s="16">
        <f t="shared" si="244"/>
        <v>0</v>
      </c>
      <c r="I407" s="16">
        <f t="shared" si="244"/>
        <v>0</v>
      </c>
      <c r="J407" s="16">
        <f t="shared" si="244"/>
        <v>108000</v>
      </c>
      <c r="K407" s="16">
        <f t="shared" si="244"/>
        <v>0</v>
      </c>
      <c r="L407" s="16">
        <f t="shared" si="244"/>
        <v>108000</v>
      </c>
      <c r="M407" s="16">
        <f t="shared" si="244"/>
        <v>0</v>
      </c>
      <c r="N407" s="16">
        <f t="shared" si="244"/>
        <v>0</v>
      </c>
      <c r="O407" s="16">
        <f t="shared" si="244"/>
        <v>0</v>
      </c>
      <c r="P407" s="16">
        <f t="shared" si="244"/>
        <v>108000</v>
      </c>
      <c r="Q407" s="16">
        <f t="shared" si="244"/>
        <v>0</v>
      </c>
      <c r="R407" s="16">
        <f t="shared" si="244"/>
        <v>108000</v>
      </c>
      <c r="S407" s="16">
        <f t="shared" si="244"/>
        <v>0</v>
      </c>
      <c r="T407" s="16">
        <f t="shared" si="244"/>
        <v>0</v>
      </c>
      <c r="U407" s="16">
        <f t="shared" si="244"/>
        <v>0</v>
      </c>
      <c r="V407" s="16">
        <f t="shared" si="244"/>
        <v>108000</v>
      </c>
      <c r="W407" s="16">
        <f t="shared" si="244"/>
        <v>0</v>
      </c>
      <c r="X407" s="47"/>
    </row>
    <row r="408" spans="1:24" ht="36">
      <c r="A408" s="18" t="s">
        <v>299</v>
      </c>
      <c r="B408" s="13" t="s">
        <v>298</v>
      </c>
      <c r="C408" s="14">
        <v>100</v>
      </c>
      <c r="D408" s="15" t="s">
        <v>93</v>
      </c>
      <c r="E408" s="15" t="s">
        <v>124</v>
      </c>
      <c r="F408" s="16">
        <f>'[1]3. разделы '!F34</f>
        <v>108000</v>
      </c>
      <c r="G408" s="16">
        <f>'[1]3. разделы '!G34</f>
        <v>0</v>
      </c>
      <c r="H408" s="16">
        <f>'[1]3. разделы '!H34</f>
        <v>0</v>
      </c>
      <c r="I408" s="16">
        <f>'[1]3. разделы '!I34</f>
        <v>0</v>
      </c>
      <c r="J408" s="16">
        <f>'[1]3. разделы '!J34</f>
        <v>108000</v>
      </c>
      <c r="K408" s="16">
        <f>'[1]3. разделы '!K34</f>
        <v>0</v>
      </c>
      <c r="L408" s="16">
        <f>'[1]3. разделы '!L34</f>
        <v>108000</v>
      </c>
      <c r="M408" s="16">
        <f>'[1]3. разделы '!M34</f>
        <v>0</v>
      </c>
      <c r="N408" s="16">
        <f>'[1]3. разделы '!N34</f>
        <v>0</v>
      </c>
      <c r="O408" s="16">
        <f>'[1]3. разделы '!O34</f>
        <v>0</v>
      </c>
      <c r="P408" s="16">
        <f>'[1]3. разделы '!P34</f>
        <v>108000</v>
      </c>
      <c r="Q408" s="16">
        <f>'[1]3. разделы '!Q34</f>
        <v>0</v>
      </c>
      <c r="R408" s="16">
        <f>'[1]3. разделы '!R34</f>
        <v>108000</v>
      </c>
      <c r="S408" s="16">
        <f>'[1]3. разделы '!S34</f>
        <v>0</v>
      </c>
      <c r="T408" s="16">
        <f>'[1]3. разделы '!T34</f>
        <v>0</v>
      </c>
      <c r="U408" s="16">
        <f>'[1]3. разделы '!U34</f>
        <v>0</v>
      </c>
      <c r="V408" s="16">
        <f>'[1]3. разделы '!V34</f>
        <v>108000</v>
      </c>
      <c r="W408" s="16">
        <f>'[1]3. разделы '!W34</f>
        <v>0</v>
      </c>
      <c r="X408" s="47"/>
    </row>
    <row r="409" spans="1:24" ht="24">
      <c r="A409" s="18" t="s">
        <v>300</v>
      </c>
      <c r="B409" s="13" t="s">
        <v>301</v>
      </c>
      <c r="C409" s="14"/>
      <c r="D409" s="15"/>
      <c r="E409" s="15"/>
      <c r="F409" s="16">
        <f>F410+F413</f>
        <v>274000</v>
      </c>
      <c r="G409" s="16">
        <f t="shared" ref="G409:W409" si="245">G410+G413</f>
        <v>0</v>
      </c>
      <c r="H409" s="16">
        <f t="shared" si="245"/>
        <v>0</v>
      </c>
      <c r="I409" s="16">
        <f t="shared" si="245"/>
        <v>0</v>
      </c>
      <c r="J409" s="16">
        <f t="shared" si="245"/>
        <v>274000</v>
      </c>
      <c r="K409" s="16">
        <f t="shared" si="245"/>
        <v>0</v>
      </c>
      <c r="L409" s="16">
        <f t="shared" si="245"/>
        <v>274000</v>
      </c>
      <c r="M409" s="16">
        <f t="shared" si="245"/>
        <v>0</v>
      </c>
      <c r="N409" s="16">
        <f t="shared" si="245"/>
        <v>0</v>
      </c>
      <c r="O409" s="16">
        <f t="shared" si="245"/>
        <v>0</v>
      </c>
      <c r="P409" s="16">
        <f t="shared" si="245"/>
        <v>274000</v>
      </c>
      <c r="Q409" s="16">
        <f t="shared" si="245"/>
        <v>0</v>
      </c>
      <c r="R409" s="16">
        <f t="shared" si="245"/>
        <v>274000</v>
      </c>
      <c r="S409" s="16">
        <f t="shared" si="245"/>
        <v>0</v>
      </c>
      <c r="T409" s="16">
        <f t="shared" si="245"/>
        <v>0</v>
      </c>
      <c r="U409" s="16">
        <f t="shared" si="245"/>
        <v>0</v>
      </c>
      <c r="V409" s="16">
        <f t="shared" si="245"/>
        <v>274000</v>
      </c>
      <c r="W409" s="16">
        <f t="shared" si="245"/>
        <v>0</v>
      </c>
      <c r="X409" s="47"/>
    </row>
    <row r="410" spans="1:24" ht="60">
      <c r="A410" s="18" t="s">
        <v>33</v>
      </c>
      <c r="B410" s="13" t="s">
        <v>301</v>
      </c>
      <c r="C410" s="14">
        <v>100</v>
      </c>
      <c r="D410" s="15"/>
      <c r="E410" s="15"/>
      <c r="F410" s="16">
        <f>F411</f>
        <v>274000</v>
      </c>
      <c r="G410" s="16">
        <f t="shared" ref="G410:W411" si="246">G411</f>
        <v>0</v>
      </c>
      <c r="H410" s="16">
        <f t="shared" si="246"/>
        <v>0</v>
      </c>
      <c r="I410" s="16">
        <f t="shared" si="246"/>
        <v>0</v>
      </c>
      <c r="J410" s="16">
        <f t="shared" si="246"/>
        <v>274000</v>
      </c>
      <c r="K410" s="16">
        <f t="shared" si="246"/>
        <v>0</v>
      </c>
      <c r="L410" s="16">
        <f t="shared" si="246"/>
        <v>274000</v>
      </c>
      <c r="M410" s="16">
        <f t="shared" si="246"/>
        <v>0</v>
      </c>
      <c r="N410" s="16">
        <f t="shared" si="246"/>
        <v>0</v>
      </c>
      <c r="O410" s="16">
        <f t="shared" si="246"/>
        <v>0</v>
      </c>
      <c r="P410" s="16">
        <f t="shared" si="246"/>
        <v>274000</v>
      </c>
      <c r="Q410" s="16">
        <f t="shared" si="246"/>
        <v>0</v>
      </c>
      <c r="R410" s="16">
        <f t="shared" si="246"/>
        <v>274000</v>
      </c>
      <c r="S410" s="16">
        <f t="shared" si="246"/>
        <v>0</v>
      </c>
      <c r="T410" s="16">
        <f t="shared" si="246"/>
        <v>0</v>
      </c>
      <c r="U410" s="16">
        <f t="shared" si="246"/>
        <v>0</v>
      </c>
      <c r="V410" s="16">
        <f t="shared" si="246"/>
        <v>274000</v>
      </c>
      <c r="W410" s="16">
        <f t="shared" si="246"/>
        <v>0</v>
      </c>
      <c r="X410" s="47"/>
    </row>
    <row r="411" spans="1:24">
      <c r="A411" s="18" t="s">
        <v>92</v>
      </c>
      <c r="B411" s="13" t="s">
        <v>301</v>
      </c>
      <c r="C411" s="14">
        <v>100</v>
      </c>
      <c r="D411" s="15" t="s">
        <v>93</v>
      </c>
      <c r="E411" s="15"/>
      <c r="F411" s="16">
        <f>F412</f>
        <v>274000</v>
      </c>
      <c r="G411" s="16">
        <f t="shared" si="246"/>
        <v>0</v>
      </c>
      <c r="H411" s="16">
        <f t="shared" si="246"/>
        <v>0</v>
      </c>
      <c r="I411" s="16">
        <f t="shared" si="246"/>
        <v>0</v>
      </c>
      <c r="J411" s="16">
        <f t="shared" si="246"/>
        <v>274000</v>
      </c>
      <c r="K411" s="16">
        <f t="shared" si="246"/>
        <v>0</v>
      </c>
      <c r="L411" s="16">
        <f t="shared" si="246"/>
        <v>274000</v>
      </c>
      <c r="M411" s="16">
        <f t="shared" si="246"/>
        <v>0</v>
      </c>
      <c r="N411" s="16">
        <f t="shared" si="246"/>
        <v>0</v>
      </c>
      <c r="O411" s="16">
        <f t="shared" si="246"/>
        <v>0</v>
      </c>
      <c r="P411" s="16">
        <f t="shared" si="246"/>
        <v>274000</v>
      </c>
      <c r="Q411" s="16">
        <f t="shared" si="246"/>
        <v>0</v>
      </c>
      <c r="R411" s="16">
        <f t="shared" si="246"/>
        <v>274000</v>
      </c>
      <c r="S411" s="16">
        <f t="shared" si="246"/>
        <v>0</v>
      </c>
      <c r="T411" s="16">
        <f t="shared" si="246"/>
        <v>0</v>
      </c>
      <c r="U411" s="16">
        <f t="shared" si="246"/>
        <v>0</v>
      </c>
      <c r="V411" s="16">
        <f t="shared" si="246"/>
        <v>274000</v>
      </c>
      <c r="W411" s="16">
        <f t="shared" si="246"/>
        <v>0</v>
      </c>
      <c r="X411" s="47"/>
    </row>
    <row r="412" spans="1:24" ht="36">
      <c r="A412" s="18" t="s">
        <v>299</v>
      </c>
      <c r="B412" s="13" t="s">
        <v>301</v>
      </c>
      <c r="C412" s="14">
        <v>100</v>
      </c>
      <c r="D412" s="15" t="s">
        <v>93</v>
      </c>
      <c r="E412" s="15" t="s">
        <v>124</v>
      </c>
      <c r="F412" s="16">
        <f>'[1]3. разделы '!F36</f>
        <v>274000</v>
      </c>
      <c r="G412" s="16">
        <f>'[1]3. разделы '!G36</f>
        <v>0</v>
      </c>
      <c r="H412" s="16">
        <f>'[1]3. разделы '!H36</f>
        <v>0</v>
      </c>
      <c r="I412" s="16">
        <f>'[1]3. разделы '!I36</f>
        <v>0</v>
      </c>
      <c r="J412" s="16">
        <f>'[1]3. разделы '!J36</f>
        <v>274000</v>
      </c>
      <c r="K412" s="16">
        <f>'[1]3. разделы '!K36</f>
        <v>0</v>
      </c>
      <c r="L412" s="16">
        <f>'[1]3. разделы '!L36</f>
        <v>274000</v>
      </c>
      <c r="M412" s="16">
        <f>'[1]3. разделы '!M36</f>
        <v>0</v>
      </c>
      <c r="N412" s="16">
        <f>'[1]3. разделы '!N36</f>
        <v>0</v>
      </c>
      <c r="O412" s="16">
        <f>'[1]3. разделы '!O36</f>
        <v>0</v>
      </c>
      <c r="P412" s="16">
        <f>'[1]3. разделы '!P36</f>
        <v>274000</v>
      </c>
      <c r="Q412" s="16">
        <f>'[1]3. разделы '!Q36</f>
        <v>0</v>
      </c>
      <c r="R412" s="16">
        <f>'[1]3. разделы '!R36</f>
        <v>274000</v>
      </c>
      <c r="S412" s="16">
        <f>'[1]3. разделы '!S36</f>
        <v>0</v>
      </c>
      <c r="T412" s="16">
        <f>'[1]3. разделы '!T36</f>
        <v>0</v>
      </c>
      <c r="U412" s="16">
        <f>'[1]3. разделы '!U36</f>
        <v>0</v>
      </c>
      <c r="V412" s="16">
        <f>'[1]3. разделы '!V36</f>
        <v>274000</v>
      </c>
      <c r="W412" s="16">
        <f>'[1]3. разделы '!W36</f>
        <v>0</v>
      </c>
      <c r="X412" s="47"/>
    </row>
    <row r="413" spans="1:24" ht="24" hidden="1">
      <c r="A413" s="18" t="s">
        <v>34</v>
      </c>
      <c r="B413" s="13" t="s">
        <v>301</v>
      </c>
      <c r="C413" s="14">
        <v>200</v>
      </c>
      <c r="D413" s="15"/>
      <c r="E413" s="15"/>
      <c r="F413" s="16">
        <f>F414</f>
        <v>0</v>
      </c>
      <c r="G413" s="16">
        <f t="shared" ref="G413:W414" si="247">G414</f>
        <v>0</v>
      </c>
      <c r="H413" s="16">
        <f t="shared" si="247"/>
        <v>0</v>
      </c>
      <c r="I413" s="16">
        <f t="shared" si="247"/>
        <v>0</v>
      </c>
      <c r="J413" s="16">
        <f t="shared" si="247"/>
        <v>0</v>
      </c>
      <c r="K413" s="16">
        <f t="shared" si="247"/>
        <v>0</v>
      </c>
      <c r="L413" s="16">
        <f t="shared" si="247"/>
        <v>0</v>
      </c>
      <c r="M413" s="16">
        <f t="shared" si="247"/>
        <v>0</v>
      </c>
      <c r="N413" s="16">
        <f t="shared" si="247"/>
        <v>0</v>
      </c>
      <c r="O413" s="16">
        <f t="shared" si="247"/>
        <v>0</v>
      </c>
      <c r="P413" s="16">
        <f t="shared" si="247"/>
        <v>0</v>
      </c>
      <c r="Q413" s="16">
        <f t="shared" si="247"/>
        <v>0</v>
      </c>
      <c r="R413" s="16">
        <f t="shared" si="247"/>
        <v>0</v>
      </c>
      <c r="S413" s="16">
        <f t="shared" si="247"/>
        <v>0</v>
      </c>
      <c r="T413" s="16">
        <f t="shared" si="247"/>
        <v>0</v>
      </c>
      <c r="U413" s="16">
        <f t="shared" si="247"/>
        <v>0</v>
      </c>
      <c r="V413" s="16">
        <f t="shared" si="247"/>
        <v>0</v>
      </c>
      <c r="W413" s="16">
        <f t="shared" si="247"/>
        <v>0</v>
      </c>
      <c r="X413" s="47"/>
    </row>
    <row r="414" spans="1:24" hidden="1">
      <c r="A414" s="18" t="s">
        <v>92</v>
      </c>
      <c r="B414" s="13" t="s">
        <v>301</v>
      </c>
      <c r="C414" s="14">
        <v>200</v>
      </c>
      <c r="D414" s="15" t="s">
        <v>93</v>
      </c>
      <c r="E414" s="15"/>
      <c r="F414" s="16">
        <f>F415</f>
        <v>0</v>
      </c>
      <c r="G414" s="16">
        <f t="shared" si="247"/>
        <v>0</v>
      </c>
      <c r="H414" s="16">
        <f t="shared" si="247"/>
        <v>0</v>
      </c>
      <c r="I414" s="16">
        <f t="shared" si="247"/>
        <v>0</v>
      </c>
      <c r="J414" s="16">
        <f t="shared" si="247"/>
        <v>0</v>
      </c>
      <c r="K414" s="16">
        <f t="shared" si="247"/>
        <v>0</v>
      </c>
      <c r="L414" s="16">
        <f t="shared" si="247"/>
        <v>0</v>
      </c>
      <c r="M414" s="16">
        <f t="shared" si="247"/>
        <v>0</v>
      </c>
      <c r="N414" s="16">
        <f t="shared" si="247"/>
        <v>0</v>
      </c>
      <c r="O414" s="16">
        <f t="shared" si="247"/>
        <v>0</v>
      </c>
      <c r="P414" s="16">
        <f t="shared" si="247"/>
        <v>0</v>
      </c>
      <c r="Q414" s="16">
        <f t="shared" si="247"/>
        <v>0</v>
      </c>
      <c r="R414" s="16">
        <f t="shared" si="247"/>
        <v>0</v>
      </c>
      <c r="S414" s="16">
        <f t="shared" si="247"/>
        <v>0</v>
      </c>
      <c r="T414" s="16">
        <f t="shared" si="247"/>
        <v>0</v>
      </c>
      <c r="U414" s="16">
        <f t="shared" si="247"/>
        <v>0</v>
      </c>
      <c r="V414" s="16">
        <f t="shared" si="247"/>
        <v>0</v>
      </c>
      <c r="W414" s="16">
        <f t="shared" si="247"/>
        <v>0</v>
      </c>
      <c r="X414" s="47"/>
    </row>
    <row r="415" spans="1:24" ht="36" hidden="1">
      <c r="A415" s="18" t="s">
        <v>299</v>
      </c>
      <c r="B415" s="13" t="s">
        <v>301</v>
      </c>
      <c r="C415" s="14">
        <v>200</v>
      </c>
      <c r="D415" s="15" t="s">
        <v>93</v>
      </c>
      <c r="E415" s="15" t="s">
        <v>124</v>
      </c>
      <c r="F415" s="16">
        <f>'[1]3. разделы '!F37</f>
        <v>0</v>
      </c>
      <c r="G415" s="16">
        <f>'[1]3. разделы '!G37</f>
        <v>0</v>
      </c>
      <c r="H415" s="16">
        <f>'[1]3. разделы '!H37</f>
        <v>0</v>
      </c>
      <c r="I415" s="16">
        <f>'[1]3. разделы '!I37</f>
        <v>0</v>
      </c>
      <c r="J415" s="16">
        <f>'[1]3. разделы '!J37</f>
        <v>0</v>
      </c>
      <c r="K415" s="16">
        <f>'[1]3. разделы '!K37</f>
        <v>0</v>
      </c>
      <c r="L415" s="16">
        <f>'[1]3. разделы '!L37</f>
        <v>0</v>
      </c>
      <c r="M415" s="16">
        <f>'[1]3. разделы '!M37</f>
        <v>0</v>
      </c>
      <c r="N415" s="16">
        <f>'[1]3. разделы '!N37</f>
        <v>0</v>
      </c>
      <c r="O415" s="16">
        <f>'[1]3. разделы '!O37</f>
        <v>0</v>
      </c>
      <c r="P415" s="16">
        <f>'[1]3. разделы '!P37</f>
        <v>0</v>
      </c>
      <c r="Q415" s="16">
        <f>'[1]3. разделы '!Q37</f>
        <v>0</v>
      </c>
      <c r="R415" s="16">
        <f>'[1]3. разделы '!R37</f>
        <v>0</v>
      </c>
      <c r="S415" s="16">
        <f>'[1]3. разделы '!S37</f>
        <v>0</v>
      </c>
      <c r="T415" s="16">
        <f>'[1]3. разделы '!T37</f>
        <v>0</v>
      </c>
      <c r="U415" s="16">
        <f>'[1]3. разделы '!U37</f>
        <v>0</v>
      </c>
      <c r="V415" s="16">
        <f>'[1]3. разделы '!V37</f>
        <v>0</v>
      </c>
      <c r="W415" s="16">
        <f>'[1]3. разделы '!W37</f>
        <v>0</v>
      </c>
      <c r="X415" s="47"/>
    </row>
    <row r="416" spans="1:24" ht="36">
      <c r="A416" s="20" t="s">
        <v>302</v>
      </c>
      <c r="B416" s="13" t="s">
        <v>303</v>
      </c>
      <c r="C416" s="14"/>
      <c r="D416" s="15"/>
      <c r="E416" s="15"/>
      <c r="F416" s="16">
        <f t="shared" ref="F416:W416" si="248">F417+F420</f>
        <v>182715</v>
      </c>
      <c r="G416" s="16">
        <f t="shared" si="248"/>
        <v>0</v>
      </c>
      <c r="H416" s="16">
        <f t="shared" si="248"/>
        <v>0</v>
      </c>
      <c r="I416" s="16">
        <f t="shared" si="248"/>
        <v>0</v>
      </c>
      <c r="J416" s="16">
        <f t="shared" si="248"/>
        <v>182715</v>
      </c>
      <c r="K416" s="16">
        <f t="shared" si="248"/>
        <v>0</v>
      </c>
      <c r="L416" s="16">
        <f t="shared" si="248"/>
        <v>189868</v>
      </c>
      <c r="M416" s="16">
        <f t="shared" si="248"/>
        <v>0</v>
      </c>
      <c r="N416" s="16">
        <f t="shared" si="248"/>
        <v>0</v>
      </c>
      <c r="O416" s="16">
        <f t="shared" si="248"/>
        <v>0</v>
      </c>
      <c r="P416" s="16">
        <f t="shared" si="248"/>
        <v>189868</v>
      </c>
      <c r="Q416" s="16">
        <f t="shared" si="248"/>
        <v>0</v>
      </c>
      <c r="R416" s="16">
        <f t="shared" si="248"/>
        <v>197308</v>
      </c>
      <c r="S416" s="16">
        <f t="shared" si="248"/>
        <v>0</v>
      </c>
      <c r="T416" s="16">
        <f t="shared" si="248"/>
        <v>0</v>
      </c>
      <c r="U416" s="16">
        <f t="shared" si="248"/>
        <v>0</v>
      </c>
      <c r="V416" s="16">
        <f t="shared" si="248"/>
        <v>197308</v>
      </c>
      <c r="W416" s="16">
        <f t="shared" si="248"/>
        <v>0</v>
      </c>
      <c r="X416" s="47"/>
    </row>
    <row r="417" spans="1:24" ht="60">
      <c r="A417" s="18" t="s">
        <v>33</v>
      </c>
      <c r="B417" s="13" t="s">
        <v>303</v>
      </c>
      <c r="C417" s="14">
        <v>100</v>
      </c>
      <c r="D417" s="15"/>
      <c r="E417" s="15"/>
      <c r="F417" s="16">
        <f>F418</f>
        <v>128900</v>
      </c>
      <c r="G417" s="16">
        <f t="shared" ref="G417:K418" si="249">G418</f>
        <v>0</v>
      </c>
      <c r="H417" s="16">
        <f t="shared" si="249"/>
        <v>0</v>
      </c>
      <c r="I417" s="16">
        <f t="shared" si="249"/>
        <v>0</v>
      </c>
      <c r="J417" s="16">
        <f t="shared" si="249"/>
        <v>128900</v>
      </c>
      <c r="K417" s="16">
        <f t="shared" si="249"/>
        <v>0</v>
      </c>
      <c r="L417" s="16">
        <f>L418</f>
        <v>133900</v>
      </c>
      <c r="M417" s="16">
        <f t="shared" ref="M417:Q418" si="250">M418</f>
        <v>0</v>
      </c>
      <c r="N417" s="16">
        <f t="shared" si="250"/>
        <v>0</v>
      </c>
      <c r="O417" s="16">
        <f t="shared" si="250"/>
        <v>0</v>
      </c>
      <c r="P417" s="16">
        <f t="shared" si="250"/>
        <v>133900</v>
      </c>
      <c r="Q417" s="16">
        <f t="shared" si="250"/>
        <v>0</v>
      </c>
      <c r="R417" s="16">
        <f>R418</f>
        <v>139101</v>
      </c>
      <c r="S417" s="16">
        <f t="shared" ref="S417:W418" si="251">S418</f>
        <v>0</v>
      </c>
      <c r="T417" s="16">
        <f t="shared" si="251"/>
        <v>0</v>
      </c>
      <c r="U417" s="16">
        <f t="shared" si="251"/>
        <v>0</v>
      </c>
      <c r="V417" s="16">
        <f t="shared" si="251"/>
        <v>139101</v>
      </c>
      <c r="W417" s="16">
        <f t="shared" si="251"/>
        <v>0</v>
      </c>
      <c r="X417" s="47"/>
    </row>
    <row r="418" spans="1:24">
      <c r="A418" s="18" t="s">
        <v>92</v>
      </c>
      <c r="B418" s="13" t="s">
        <v>303</v>
      </c>
      <c r="C418" s="14">
        <v>100</v>
      </c>
      <c r="D418" s="15" t="s">
        <v>93</v>
      </c>
      <c r="E418" s="15"/>
      <c r="F418" s="16">
        <f>F419</f>
        <v>128900</v>
      </c>
      <c r="G418" s="16">
        <f t="shared" si="249"/>
        <v>0</v>
      </c>
      <c r="H418" s="16">
        <f t="shared" si="249"/>
        <v>0</v>
      </c>
      <c r="I418" s="16">
        <f t="shared" si="249"/>
        <v>0</v>
      </c>
      <c r="J418" s="16">
        <f t="shared" si="249"/>
        <v>128900</v>
      </c>
      <c r="K418" s="16">
        <f t="shared" si="249"/>
        <v>0</v>
      </c>
      <c r="L418" s="16">
        <f>L419</f>
        <v>133900</v>
      </c>
      <c r="M418" s="16">
        <f t="shared" si="250"/>
        <v>0</v>
      </c>
      <c r="N418" s="16">
        <f t="shared" si="250"/>
        <v>0</v>
      </c>
      <c r="O418" s="16">
        <f t="shared" si="250"/>
        <v>0</v>
      </c>
      <c r="P418" s="16">
        <f t="shared" si="250"/>
        <v>133900</v>
      </c>
      <c r="Q418" s="16">
        <f t="shared" si="250"/>
        <v>0</v>
      </c>
      <c r="R418" s="16">
        <f>R419</f>
        <v>139101</v>
      </c>
      <c r="S418" s="16">
        <f t="shared" si="251"/>
        <v>0</v>
      </c>
      <c r="T418" s="16">
        <f t="shared" si="251"/>
        <v>0</v>
      </c>
      <c r="U418" s="16">
        <f t="shared" si="251"/>
        <v>0</v>
      </c>
      <c r="V418" s="16">
        <f t="shared" si="251"/>
        <v>139101</v>
      </c>
      <c r="W418" s="16">
        <f t="shared" si="251"/>
        <v>0</v>
      </c>
      <c r="X418" s="47"/>
    </row>
    <row r="419" spans="1:24" ht="36">
      <c r="A419" s="18" t="s">
        <v>304</v>
      </c>
      <c r="B419" s="13" t="s">
        <v>303</v>
      </c>
      <c r="C419" s="14">
        <v>100</v>
      </c>
      <c r="D419" s="15" t="s">
        <v>93</v>
      </c>
      <c r="E419" s="15" t="s">
        <v>110</v>
      </c>
      <c r="F419" s="16">
        <f>'[1]3. разделы '!F123</f>
        <v>128900</v>
      </c>
      <c r="G419" s="16">
        <f>'[1]3. разделы '!G123</f>
        <v>0</v>
      </c>
      <c r="H419" s="16">
        <f>'[1]3. разделы '!H123</f>
        <v>0</v>
      </c>
      <c r="I419" s="16">
        <f>'[1]3. разделы '!I123</f>
        <v>0</v>
      </c>
      <c r="J419" s="16">
        <f>'[1]3. разделы '!J123</f>
        <v>128900</v>
      </c>
      <c r="K419" s="16">
        <f>'[1]3. разделы '!K123</f>
        <v>0</v>
      </c>
      <c r="L419" s="16">
        <f>'[1]3. разделы '!L123</f>
        <v>133900</v>
      </c>
      <c r="M419" s="16">
        <f>'[1]3. разделы '!M123</f>
        <v>0</v>
      </c>
      <c r="N419" s="16">
        <f>'[1]3. разделы '!N123</f>
        <v>0</v>
      </c>
      <c r="O419" s="16">
        <f>'[1]3. разделы '!O123</f>
        <v>0</v>
      </c>
      <c r="P419" s="16">
        <f>'[1]3. разделы '!P123</f>
        <v>133900</v>
      </c>
      <c r="Q419" s="16">
        <f>'[1]3. разделы '!Q123</f>
        <v>0</v>
      </c>
      <c r="R419" s="16">
        <f>'[1]3. разделы '!R123</f>
        <v>139101</v>
      </c>
      <c r="S419" s="16">
        <f>'[1]3. разделы '!S123</f>
        <v>0</v>
      </c>
      <c r="T419" s="16">
        <f>'[1]3. разделы '!T123</f>
        <v>0</v>
      </c>
      <c r="U419" s="16">
        <f>'[1]3. разделы '!U123</f>
        <v>0</v>
      </c>
      <c r="V419" s="16">
        <f>'[1]3. разделы '!V123</f>
        <v>139101</v>
      </c>
      <c r="W419" s="16">
        <f>'[1]3. разделы '!W123</f>
        <v>0</v>
      </c>
      <c r="X419" s="47"/>
    </row>
    <row r="420" spans="1:24" ht="24">
      <c r="A420" s="18" t="s">
        <v>34</v>
      </c>
      <c r="B420" s="13" t="s">
        <v>303</v>
      </c>
      <c r="C420" s="14">
        <v>200</v>
      </c>
      <c r="D420" s="15"/>
      <c r="E420" s="15"/>
      <c r="F420" s="16">
        <f>F421</f>
        <v>53815</v>
      </c>
      <c r="G420" s="16">
        <f>G421</f>
        <v>0</v>
      </c>
      <c r="H420" s="16">
        <f t="shared" ref="H420:K421" si="252">H421</f>
        <v>0</v>
      </c>
      <c r="I420" s="16">
        <f t="shared" si="252"/>
        <v>0</v>
      </c>
      <c r="J420" s="16">
        <f t="shared" si="252"/>
        <v>53815</v>
      </c>
      <c r="K420" s="16">
        <f t="shared" si="252"/>
        <v>0</v>
      </c>
      <c r="L420" s="16">
        <f>L421</f>
        <v>55968</v>
      </c>
      <c r="M420" s="16">
        <f>M421</f>
        <v>0</v>
      </c>
      <c r="N420" s="16">
        <f t="shared" ref="N420:Q421" si="253">N421</f>
        <v>0</v>
      </c>
      <c r="O420" s="16">
        <f t="shared" si="253"/>
        <v>0</v>
      </c>
      <c r="P420" s="16">
        <f t="shared" si="253"/>
        <v>55968</v>
      </c>
      <c r="Q420" s="16">
        <f t="shared" si="253"/>
        <v>0</v>
      </c>
      <c r="R420" s="16">
        <f>R421</f>
        <v>58207</v>
      </c>
      <c r="S420" s="16">
        <f>S421</f>
        <v>0</v>
      </c>
      <c r="T420" s="16">
        <f t="shared" ref="T420:W421" si="254">T421</f>
        <v>0</v>
      </c>
      <c r="U420" s="16">
        <f t="shared" si="254"/>
        <v>0</v>
      </c>
      <c r="V420" s="16">
        <f t="shared" si="254"/>
        <v>58207</v>
      </c>
      <c r="W420" s="16">
        <f t="shared" si="254"/>
        <v>0</v>
      </c>
      <c r="X420" s="47"/>
    </row>
    <row r="421" spans="1:24">
      <c r="A421" s="18" t="s">
        <v>92</v>
      </c>
      <c r="B421" s="13" t="s">
        <v>303</v>
      </c>
      <c r="C421" s="14">
        <v>200</v>
      </c>
      <c r="D421" s="15" t="s">
        <v>93</v>
      </c>
      <c r="E421" s="15"/>
      <c r="F421" s="16">
        <f>F422</f>
        <v>53815</v>
      </c>
      <c r="G421" s="16">
        <f>G422</f>
        <v>0</v>
      </c>
      <c r="H421" s="16">
        <f t="shared" si="252"/>
        <v>0</v>
      </c>
      <c r="I421" s="16">
        <f t="shared" si="252"/>
        <v>0</v>
      </c>
      <c r="J421" s="16">
        <f t="shared" si="252"/>
        <v>53815</v>
      </c>
      <c r="K421" s="16">
        <f t="shared" si="252"/>
        <v>0</v>
      </c>
      <c r="L421" s="16">
        <f>L422</f>
        <v>55968</v>
      </c>
      <c r="M421" s="16">
        <f>M422</f>
        <v>0</v>
      </c>
      <c r="N421" s="16">
        <f t="shared" si="253"/>
        <v>0</v>
      </c>
      <c r="O421" s="16">
        <f t="shared" si="253"/>
        <v>0</v>
      </c>
      <c r="P421" s="16">
        <f t="shared" si="253"/>
        <v>55968</v>
      </c>
      <c r="Q421" s="16">
        <f t="shared" si="253"/>
        <v>0</v>
      </c>
      <c r="R421" s="16">
        <f>R422</f>
        <v>58207</v>
      </c>
      <c r="S421" s="16">
        <f>S422</f>
        <v>0</v>
      </c>
      <c r="T421" s="16">
        <f t="shared" si="254"/>
        <v>0</v>
      </c>
      <c r="U421" s="16">
        <f t="shared" si="254"/>
        <v>0</v>
      </c>
      <c r="V421" s="16">
        <f t="shared" si="254"/>
        <v>58207</v>
      </c>
      <c r="W421" s="16">
        <f t="shared" si="254"/>
        <v>0</v>
      </c>
      <c r="X421" s="47"/>
    </row>
    <row r="422" spans="1:24" ht="36">
      <c r="A422" s="18" t="s">
        <v>304</v>
      </c>
      <c r="B422" s="13" t="s">
        <v>303</v>
      </c>
      <c r="C422" s="14">
        <v>200</v>
      </c>
      <c r="D422" s="15" t="s">
        <v>93</v>
      </c>
      <c r="E422" s="15" t="s">
        <v>110</v>
      </c>
      <c r="F422" s="16">
        <f>'[1]3. разделы '!F124</f>
        <v>53815</v>
      </c>
      <c r="G422" s="16">
        <f>'[1]3. разделы '!G124</f>
        <v>0</v>
      </c>
      <c r="H422" s="16">
        <f>'[1]3. разделы '!H124</f>
        <v>0</v>
      </c>
      <c r="I422" s="16">
        <f>'[1]3. разделы '!I124</f>
        <v>0</v>
      </c>
      <c r="J422" s="16">
        <f>'[1]3. разделы '!J124</f>
        <v>53815</v>
      </c>
      <c r="K422" s="16">
        <f>'[1]3. разделы '!K124</f>
        <v>0</v>
      </c>
      <c r="L422" s="16">
        <f>'[1]3. разделы '!L124</f>
        <v>55968</v>
      </c>
      <c r="M422" s="16">
        <f>'[1]3. разделы '!M124</f>
        <v>0</v>
      </c>
      <c r="N422" s="16">
        <f>'[1]3. разделы '!N124</f>
        <v>0</v>
      </c>
      <c r="O422" s="16">
        <f>'[1]3. разделы '!O124</f>
        <v>0</v>
      </c>
      <c r="P422" s="16">
        <f>'[1]3. разделы '!P124</f>
        <v>55968</v>
      </c>
      <c r="Q422" s="16">
        <f>'[1]3. разделы '!Q124</f>
        <v>0</v>
      </c>
      <c r="R422" s="16">
        <f>'[1]3. разделы '!R124</f>
        <v>58207</v>
      </c>
      <c r="S422" s="16">
        <f>'[1]3. разделы '!S124</f>
        <v>0</v>
      </c>
      <c r="T422" s="16">
        <f>'[1]3. разделы '!T124</f>
        <v>0</v>
      </c>
      <c r="U422" s="16">
        <f>'[1]3. разделы '!U124</f>
        <v>0</v>
      </c>
      <c r="V422" s="16">
        <f>'[1]3. разделы '!V124</f>
        <v>58207</v>
      </c>
      <c r="W422" s="16">
        <f>'[1]3. разделы '!W124</f>
        <v>0</v>
      </c>
      <c r="X422" s="47"/>
    </row>
    <row r="423" spans="1:24" ht="24">
      <c r="A423" s="18" t="s">
        <v>305</v>
      </c>
      <c r="B423" s="13" t="s">
        <v>306</v>
      </c>
      <c r="C423" s="14"/>
      <c r="D423" s="15"/>
      <c r="E423" s="15"/>
      <c r="F423" s="16">
        <f t="shared" ref="F423:W423" si="255">F424+F429</f>
        <v>2101115</v>
      </c>
      <c r="G423" s="16">
        <f t="shared" si="255"/>
        <v>0</v>
      </c>
      <c r="H423" s="16">
        <f t="shared" si="255"/>
        <v>0</v>
      </c>
      <c r="I423" s="16">
        <f t="shared" si="255"/>
        <v>0</v>
      </c>
      <c r="J423" s="16">
        <f t="shared" si="255"/>
        <v>2101115</v>
      </c>
      <c r="K423" s="16">
        <f t="shared" si="255"/>
        <v>0</v>
      </c>
      <c r="L423" s="16">
        <f t="shared" si="255"/>
        <v>1993268</v>
      </c>
      <c r="M423" s="16">
        <f t="shared" si="255"/>
        <v>0</v>
      </c>
      <c r="N423" s="16">
        <f t="shared" si="255"/>
        <v>0</v>
      </c>
      <c r="O423" s="16">
        <f t="shared" si="255"/>
        <v>0</v>
      </c>
      <c r="P423" s="16">
        <f t="shared" si="255"/>
        <v>1993268</v>
      </c>
      <c r="Q423" s="16">
        <f t="shared" si="255"/>
        <v>0</v>
      </c>
      <c r="R423" s="16">
        <f t="shared" si="255"/>
        <v>2096278</v>
      </c>
      <c r="S423" s="16">
        <f t="shared" si="255"/>
        <v>0</v>
      </c>
      <c r="T423" s="16">
        <f t="shared" si="255"/>
        <v>0</v>
      </c>
      <c r="U423" s="16">
        <f t="shared" si="255"/>
        <v>0</v>
      </c>
      <c r="V423" s="16">
        <f t="shared" si="255"/>
        <v>2096278</v>
      </c>
      <c r="W423" s="16">
        <f t="shared" si="255"/>
        <v>0</v>
      </c>
      <c r="X423" s="47"/>
    </row>
    <row r="424" spans="1:24" ht="60">
      <c r="A424" s="18" t="s">
        <v>33</v>
      </c>
      <c r="B424" s="13" t="s">
        <v>306</v>
      </c>
      <c r="C424" s="14">
        <v>100</v>
      </c>
      <c r="D424" s="15"/>
      <c r="E424" s="15"/>
      <c r="F424" s="16">
        <f t="shared" ref="F424:W424" si="256">F425</f>
        <v>841080</v>
      </c>
      <c r="G424" s="16">
        <f t="shared" si="256"/>
        <v>0</v>
      </c>
      <c r="H424" s="16">
        <f t="shared" si="256"/>
        <v>0</v>
      </c>
      <c r="I424" s="16">
        <f t="shared" si="256"/>
        <v>0</v>
      </c>
      <c r="J424" s="16">
        <f t="shared" si="256"/>
        <v>841080</v>
      </c>
      <c r="K424" s="16">
        <f t="shared" si="256"/>
        <v>0</v>
      </c>
      <c r="L424" s="16">
        <f t="shared" si="256"/>
        <v>983880</v>
      </c>
      <c r="M424" s="16">
        <f t="shared" si="256"/>
        <v>0</v>
      </c>
      <c r="N424" s="16">
        <f t="shared" si="256"/>
        <v>0</v>
      </c>
      <c r="O424" s="16">
        <f t="shared" si="256"/>
        <v>0</v>
      </c>
      <c r="P424" s="16">
        <f t="shared" si="256"/>
        <v>983880</v>
      </c>
      <c r="Q424" s="16">
        <f t="shared" si="256"/>
        <v>0</v>
      </c>
      <c r="R424" s="16">
        <f t="shared" si="256"/>
        <v>1006651</v>
      </c>
      <c r="S424" s="16">
        <f t="shared" si="256"/>
        <v>0</v>
      </c>
      <c r="T424" s="16">
        <f t="shared" si="256"/>
        <v>0</v>
      </c>
      <c r="U424" s="16">
        <f t="shared" si="256"/>
        <v>0</v>
      </c>
      <c r="V424" s="16">
        <f t="shared" si="256"/>
        <v>1006651</v>
      </c>
      <c r="W424" s="16">
        <f t="shared" si="256"/>
        <v>0</v>
      </c>
      <c r="X424" s="47"/>
    </row>
    <row r="425" spans="1:24">
      <c r="A425" s="18" t="s">
        <v>92</v>
      </c>
      <c r="B425" s="13" t="s">
        <v>306</v>
      </c>
      <c r="C425" s="14">
        <v>100</v>
      </c>
      <c r="D425" s="15" t="s">
        <v>93</v>
      </c>
      <c r="E425" s="15"/>
      <c r="F425" s="16">
        <f t="shared" ref="F425:K425" si="257">SUM(F426:F428)</f>
        <v>841080</v>
      </c>
      <c r="G425" s="16">
        <f t="shared" si="257"/>
        <v>0</v>
      </c>
      <c r="H425" s="16">
        <f t="shared" si="257"/>
        <v>0</v>
      </c>
      <c r="I425" s="16">
        <f t="shared" si="257"/>
        <v>0</v>
      </c>
      <c r="J425" s="16">
        <f t="shared" si="257"/>
        <v>841080</v>
      </c>
      <c r="K425" s="16">
        <f t="shared" si="257"/>
        <v>0</v>
      </c>
      <c r="L425" s="16">
        <f t="shared" ref="L425:W425" si="258">SUM(L426:L428)</f>
        <v>983880</v>
      </c>
      <c r="M425" s="16">
        <f t="shared" si="258"/>
        <v>0</v>
      </c>
      <c r="N425" s="16">
        <f t="shared" si="258"/>
        <v>0</v>
      </c>
      <c r="O425" s="16">
        <f t="shared" si="258"/>
        <v>0</v>
      </c>
      <c r="P425" s="16">
        <f t="shared" si="258"/>
        <v>983880</v>
      </c>
      <c r="Q425" s="16">
        <f t="shared" si="258"/>
        <v>0</v>
      </c>
      <c r="R425" s="16">
        <f t="shared" si="258"/>
        <v>1006651</v>
      </c>
      <c r="S425" s="16">
        <f t="shared" si="258"/>
        <v>0</v>
      </c>
      <c r="T425" s="16">
        <f t="shared" si="258"/>
        <v>0</v>
      </c>
      <c r="U425" s="16">
        <f t="shared" si="258"/>
        <v>0</v>
      </c>
      <c r="V425" s="16">
        <f t="shared" si="258"/>
        <v>1006651</v>
      </c>
      <c r="W425" s="16">
        <f t="shared" si="258"/>
        <v>0</v>
      </c>
      <c r="X425" s="47"/>
    </row>
    <row r="426" spans="1:24" ht="36" hidden="1">
      <c r="A426" s="18" t="s">
        <v>299</v>
      </c>
      <c r="B426" s="13" t="s">
        <v>306</v>
      </c>
      <c r="C426" s="14">
        <v>100</v>
      </c>
      <c r="D426" s="15" t="s">
        <v>93</v>
      </c>
      <c r="E426" s="15" t="s">
        <v>124</v>
      </c>
      <c r="F426" s="16">
        <f>'[1]3. разделы '!F39</f>
        <v>0</v>
      </c>
      <c r="G426" s="16">
        <f>'[1]3. разделы '!G39</f>
        <v>0</v>
      </c>
      <c r="H426" s="16">
        <f>'[1]3. разделы '!H39</f>
        <v>0</v>
      </c>
      <c r="I426" s="16">
        <f>'[1]3. разделы '!I39</f>
        <v>0</v>
      </c>
      <c r="J426" s="16">
        <f>'[1]3. разделы '!J39</f>
        <v>0</v>
      </c>
      <c r="K426" s="16">
        <f>'[1]3. разделы '!K39</f>
        <v>0</v>
      </c>
      <c r="L426" s="16">
        <f>'[1]3. разделы '!L39</f>
        <v>0</v>
      </c>
      <c r="M426" s="16">
        <f>'[1]3. разделы '!M39</f>
        <v>0</v>
      </c>
      <c r="N426" s="16">
        <f>'[1]3. разделы '!N39</f>
        <v>0</v>
      </c>
      <c r="O426" s="16">
        <f>'[1]3. разделы '!O39</f>
        <v>0</v>
      </c>
      <c r="P426" s="16">
        <f>'[1]3. разделы '!P39</f>
        <v>0</v>
      </c>
      <c r="Q426" s="16">
        <f>'[1]3. разделы '!Q39</f>
        <v>0</v>
      </c>
      <c r="R426" s="16">
        <f>'[1]3. разделы '!R39</f>
        <v>0</v>
      </c>
      <c r="S426" s="16">
        <f>'[1]3. разделы '!S39</f>
        <v>0</v>
      </c>
      <c r="T426" s="16">
        <f>'[1]3. разделы '!T39</f>
        <v>0</v>
      </c>
      <c r="U426" s="16">
        <f>'[1]3. разделы '!U39</f>
        <v>0</v>
      </c>
      <c r="V426" s="16">
        <f>'[1]3. разделы '!V39</f>
        <v>0</v>
      </c>
      <c r="W426" s="16">
        <f>'[1]3. разделы '!W39</f>
        <v>0</v>
      </c>
      <c r="X426" s="47"/>
    </row>
    <row r="427" spans="1:24" ht="36">
      <c r="A427" s="18" t="s">
        <v>226</v>
      </c>
      <c r="B427" s="13" t="s">
        <v>306</v>
      </c>
      <c r="C427" s="14">
        <v>100</v>
      </c>
      <c r="D427" s="15" t="s">
        <v>93</v>
      </c>
      <c r="E427" s="15" t="s">
        <v>185</v>
      </c>
      <c r="F427" s="16">
        <f>'[1]3. разделы '!F68</f>
        <v>768580</v>
      </c>
      <c r="G427" s="16">
        <f>'[1]3. разделы '!G68</f>
        <v>0</v>
      </c>
      <c r="H427" s="16">
        <f>'[1]3. разделы '!H68</f>
        <v>0</v>
      </c>
      <c r="I427" s="16">
        <f>'[1]3. разделы '!I68</f>
        <v>0</v>
      </c>
      <c r="J427" s="16">
        <f>'[1]3. разделы '!J68</f>
        <v>768580</v>
      </c>
      <c r="K427" s="16">
        <f>'[1]3. разделы '!K68</f>
        <v>0</v>
      </c>
      <c r="L427" s="16">
        <f>'[1]3. разделы '!L68</f>
        <v>908620</v>
      </c>
      <c r="M427" s="16">
        <f>'[1]3. разделы '!M68</f>
        <v>0</v>
      </c>
      <c r="N427" s="16">
        <f>'[1]3. разделы '!N68</f>
        <v>0</v>
      </c>
      <c r="O427" s="16">
        <f>'[1]3. разделы '!O68</f>
        <v>0</v>
      </c>
      <c r="P427" s="16">
        <f>'[1]3. разделы '!P68</f>
        <v>908620</v>
      </c>
      <c r="Q427" s="16">
        <f>'[1]3. разделы '!Q68</f>
        <v>0</v>
      </c>
      <c r="R427" s="16">
        <f>'[1]3. разделы '!R68</f>
        <v>928520</v>
      </c>
      <c r="S427" s="16">
        <f>'[1]3. разделы '!S68</f>
        <v>0</v>
      </c>
      <c r="T427" s="16">
        <f>'[1]3. разделы '!T68</f>
        <v>0</v>
      </c>
      <c r="U427" s="16">
        <f>'[1]3. разделы '!U68</f>
        <v>0</v>
      </c>
      <c r="V427" s="16">
        <f>'[1]3. разделы '!V68</f>
        <v>928520</v>
      </c>
      <c r="W427" s="16">
        <f>'[1]3. разделы '!W68</f>
        <v>0</v>
      </c>
      <c r="X427" s="47"/>
    </row>
    <row r="428" spans="1:24" ht="36">
      <c r="A428" s="18" t="s">
        <v>304</v>
      </c>
      <c r="B428" s="13" t="s">
        <v>306</v>
      </c>
      <c r="C428" s="14">
        <v>100</v>
      </c>
      <c r="D428" s="15" t="s">
        <v>93</v>
      </c>
      <c r="E428" s="15" t="s">
        <v>110</v>
      </c>
      <c r="F428" s="16">
        <f>'[1]3. разделы '!F126</f>
        <v>72500</v>
      </c>
      <c r="G428" s="16">
        <f>'[1]3. разделы '!G126</f>
        <v>0</v>
      </c>
      <c r="H428" s="16">
        <f>'[1]3. разделы '!H126</f>
        <v>0</v>
      </c>
      <c r="I428" s="16">
        <f>'[1]3. разделы '!I126</f>
        <v>0</v>
      </c>
      <c r="J428" s="16">
        <f>'[1]3. разделы '!J126</f>
        <v>72500</v>
      </c>
      <c r="K428" s="16">
        <f>'[1]3. разделы '!K126</f>
        <v>0</v>
      </c>
      <c r="L428" s="16">
        <f>'[1]3. разделы '!L126</f>
        <v>75260</v>
      </c>
      <c r="M428" s="16">
        <f>'[1]3. разделы '!M126</f>
        <v>0</v>
      </c>
      <c r="N428" s="16">
        <f>'[1]3. разделы '!N126</f>
        <v>0</v>
      </c>
      <c r="O428" s="16">
        <f>'[1]3. разделы '!O126</f>
        <v>0</v>
      </c>
      <c r="P428" s="16">
        <f>'[1]3. разделы '!P126</f>
        <v>75260</v>
      </c>
      <c r="Q428" s="16">
        <f>'[1]3. разделы '!Q126</f>
        <v>0</v>
      </c>
      <c r="R428" s="16">
        <f>'[1]3. разделы '!R126</f>
        <v>78131</v>
      </c>
      <c r="S428" s="16">
        <f>'[1]3. разделы '!S126</f>
        <v>0</v>
      </c>
      <c r="T428" s="16">
        <f>'[1]3. разделы '!T126</f>
        <v>0</v>
      </c>
      <c r="U428" s="16">
        <f>'[1]3. разделы '!U126</f>
        <v>0</v>
      </c>
      <c r="V428" s="16">
        <f>'[1]3. разделы '!V126</f>
        <v>78131</v>
      </c>
      <c r="W428" s="16">
        <f>'[1]3. разделы '!W126</f>
        <v>0</v>
      </c>
      <c r="X428" s="47"/>
    </row>
    <row r="429" spans="1:24" ht="24">
      <c r="A429" s="18" t="s">
        <v>34</v>
      </c>
      <c r="B429" s="13" t="s">
        <v>306</v>
      </c>
      <c r="C429" s="14">
        <v>200</v>
      </c>
      <c r="D429" s="15"/>
      <c r="E429" s="15"/>
      <c r="F429" s="16">
        <f t="shared" ref="F429:W429" si="259">SUM(F431:F433)</f>
        <v>1260035</v>
      </c>
      <c r="G429" s="16">
        <f t="shared" si="259"/>
        <v>0</v>
      </c>
      <c r="H429" s="16">
        <f t="shared" si="259"/>
        <v>0</v>
      </c>
      <c r="I429" s="16">
        <f t="shared" si="259"/>
        <v>0</v>
      </c>
      <c r="J429" s="16">
        <f t="shared" si="259"/>
        <v>1260035</v>
      </c>
      <c r="K429" s="16">
        <f t="shared" si="259"/>
        <v>0</v>
      </c>
      <c r="L429" s="16">
        <f t="shared" si="259"/>
        <v>1009388</v>
      </c>
      <c r="M429" s="16">
        <f t="shared" si="259"/>
        <v>0</v>
      </c>
      <c r="N429" s="16">
        <f t="shared" si="259"/>
        <v>0</v>
      </c>
      <c r="O429" s="16">
        <f t="shared" si="259"/>
        <v>0</v>
      </c>
      <c r="P429" s="16">
        <f t="shared" si="259"/>
        <v>1009388</v>
      </c>
      <c r="Q429" s="16">
        <f t="shared" si="259"/>
        <v>0</v>
      </c>
      <c r="R429" s="16">
        <f t="shared" si="259"/>
        <v>1089627</v>
      </c>
      <c r="S429" s="16">
        <f t="shared" si="259"/>
        <v>0</v>
      </c>
      <c r="T429" s="16">
        <f t="shared" si="259"/>
        <v>0</v>
      </c>
      <c r="U429" s="16">
        <f t="shared" si="259"/>
        <v>0</v>
      </c>
      <c r="V429" s="16">
        <f t="shared" si="259"/>
        <v>1089627</v>
      </c>
      <c r="W429" s="16">
        <f t="shared" si="259"/>
        <v>0</v>
      </c>
      <c r="X429" s="47"/>
    </row>
    <row r="430" spans="1:24">
      <c r="A430" s="18" t="s">
        <v>92</v>
      </c>
      <c r="B430" s="13" t="s">
        <v>306</v>
      </c>
      <c r="C430" s="14">
        <v>200</v>
      </c>
      <c r="D430" s="15" t="s">
        <v>93</v>
      </c>
      <c r="E430" s="15"/>
      <c r="F430" s="16">
        <f t="shared" ref="F430:W430" si="260">SUM(F431:F433)</f>
        <v>1260035</v>
      </c>
      <c r="G430" s="16">
        <f t="shared" si="260"/>
        <v>0</v>
      </c>
      <c r="H430" s="16">
        <f t="shared" si="260"/>
        <v>0</v>
      </c>
      <c r="I430" s="16">
        <f t="shared" si="260"/>
        <v>0</v>
      </c>
      <c r="J430" s="16">
        <f t="shared" si="260"/>
        <v>1260035</v>
      </c>
      <c r="K430" s="16">
        <f t="shared" si="260"/>
        <v>0</v>
      </c>
      <c r="L430" s="16">
        <f t="shared" si="260"/>
        <v>1009388</v>
      </c>
      <c r="M430" s="16">
        <f t="shared" si="260"/>
        <v>0</v>
      </c>
      <c r="N430" s="16">
        <f t="shared" si="260"/>
        <v>0</v>
      </c>
      <c r="O430" s="16">
        <f t="shared" si="260"/>
        <v>0</v>
      </c>
      <c r="P430" s="16">
        <f t="shared" si="260"/>
        <v>1009388</v>
      </c>
      <c r="Q430" s="16">
        <f t="shared" si="260"/>
        <v>0</v>
      </c>
      <c r="R430" s="16">
        <f t="shared" si="260"/>
        <v>1089627</v>
      </c>
      <c r="S430" s="16">
        <f t="shared" si="260"/>
        <v>0</v>
      </c>
      <c r="T430" s="16">
        <f t="shared" si="260"/>
        <v>0</v>
      </c>
      <c r="U430" s="16">
        <f t="shared" si="260"/>
        <v>0</v>
      </c>
      <c r="V430" s="16">
        <f t="shared" si="260"/>
        <v>1089627</v>
      </c>
      <c r="W430" s="16">
        <f t="shared" si="260"/>
        <v>0</v>
      </c>
      <c r="X430" s="47"/>
    </row>
    <row r="431" spans="1:24" ht="36">
      <c r="A431" s="18" t="s">
        <v>299</v>
      </c>
      <c r="B431" s="13" t="s">
        <v>306</v>
      </c>
      <c r="C431" s="14">
        <v>200</v>
      </c>
      <c r="D431" s="15" t="s">
        <v>93</v>
      </c>
      <c r="E431" s="15" t="s">
        <v>124</v>
      </c>
      <c r="F431" s="16">
        <f>'[1]3. разделы '!F40</f>
        <v>80000</v>
      </c>
      <c r="G431" s="16">
        <f>'[1]3. разделы '!G40</f>
        <v>0</v>
      </c>
      <c r="H431" s="16">
        <f>'[1]3. разделы '!H40</f>
        <v>0</v>
      </c>
      <c r="I431" s="16">
        <f>'[1]3. разделы '!I40</f>
        <v>0</v>
      </c>
      <c r="J431" s="16">
        <f>'[1]3. разделы '!J40</f>
        <v>80000</v>
      </c>
      <c r="K431" s="16">
        <f>'[1]3. разделы '!K40</f>
        <v>0</v>
      </c>
      <c r="L431" s="16">
        <f>'[1]3. разделы '!L40</f>
        <v>80000</v>
      </c>
      <c r="M431" s="16">
        <f>'[1]3. разделы '!M40</f>
        <v>0</v>
      </c>
      <c r="N431" s="16">
        <f>'[1]3. разделы '!N40</f>
        <v>0</v>
      </c>
      <c r="O431" s="16">
        <f>'[1]3. разделы '!O40</f>
        <v>0</v>
      </c>
      <c r="P431" s="16">
        <f>'[1]3. разделы '!P40</f>
        <v>80000</v>
      </c>
      <c r="Q431" s="16">
        <f>'[1]3. разделы '!Q40</f>
        <v>0</v>
      </c>
      <c r="R431" s="16">
        <f>'[1]3. разделы '!R40</f>
        <v>80000</v>
      </c>
      <c r="S431" s="16">
        <f>'[1]3. разделы '!S40</f>
        <v>0</v>
      </c>
      <c r="T431" s="16">
        <f>'[1]3. разделы '!T40</f>
        <v>0</v>
      </c>
      <c r="U431" s="16">
        <f>'[1]3. разделы '!U40</f>
        <v>0</v>
      </c>
      <c r="V431" s="16">
        <f>'[1]3. разделы '!V40</f>
        <v>80000</v>
      </c>
      <c r="W431" s="16">
        <f>'[1]3. разделы '!W40</f>
        <v>0</v>
      </c>
      <c r="X431" s="47"/>
    </row>
    <row r="432" spans="1:24" ht="36">
      <c r="A432" s="18" t="s">
        <v>226</v>
      </c>
      <c r="B432" s="13" t="s">
        <v>306</v>
      </c>
      <c r="C432" s="14">
        <v>200</v>
      </c>
      <c r="D432" s="15" t="s">
        <v>93</v>
      </c>
      <c r="E432" s="15" t="s">
        <v>185</v>
      </c>
      <c r="F432" s="16">
        <f>'[1]3. разделы '!F69</f>
        <v>1126220</v>
      </c>
      <c r="G432" s="16">
        <f>'[1]3. разделы '!G69</f>
        <v>0</v>
      </c>
      <c r="H432" s="16">
        <f>'[1]3. разделы '!H69</f>
        <v>0</v>
      </c>
      <c r="I432" s="16">
        <f>'[1]3. разделы '!I69</f>
        <v>0</v>
      </c>
      <c r="J432" s="16">
        <f>'[1]3. разделы '!J69</f>
        <v>1126220</v>
      </c>
      <c r="K432" s="16">
        <f>'[1]3. разделы '!K69</f>
        <v>0</v>
      </c>
      <c r="L432" s="16">
        <f>'[1]3. разделы '!L69</f>
        <v>873420</v>
      </c>
      <c r="M432" s="16">
        <f>'[1]3. разделы '!M69</f>
        <v>0</v>
      </c>
      <c r="N432" s="16">
        <f>'[1]3. разделы '!N69</f>
        <v>0</v>
      </c>
      <c r="O432" s="16">
        <f>'[1]3. разделы '!O69</f>
        <v>0</v>
      </c>
      <c r="P432" s="16">
        <f>'[1]3. разделы '!P69</f>
        <v>873420</v>
      </c>
      <c r="Q432" s="16">
        <f>'[1]3. разделы '!Q69</f>
        <v>0</v>
      </c>
      <c r="R432" s="16">
        <f>'[1]3. разделы '!R69</f>
        <v>951420</v>
      </c>
      <c r="S432" s="16">
        <f>'[1]3. разделы '!S69</f>
        <v>0</v>
      </c>
      <c r="T432" s="16">
        <f>'[1]3. разделы '!T69</f>
        <v>0</v>
      </c>
      <c r="U432" s="16">
        <f>'[1]3. разделы '!U69</f>
        <v>0</v>
      </c>
      <c r="V432" s="16">
        <f>'[1]3. разделы '!V69</f>
        <v>951420</v>
      </c>
      <c r="W432" s="16">
        <f>'[1]3. разделы '!W69</f>
        <v>0</v>
      </c>
      <c r="X432" s="47"/>
    </row>
    <row r="433" spans="1:24" ht="36">
      <c r="A433" s="18" t="s">
        <v>304</v>
      </c>
      <c r="B433" s="13" t="s">
        <v>306</v>
      </c>
      <c r="C433" s="14">
        <v>200</v>
      </c>
      <c r="D433" s="15" t="s">
        <v>93</v>
      </c>
      <c r="E433" s="15" t="s">
        <v>110</v>
      </c>
      <c r="F433" s="16">
        <f>'[1]3. разделы '!F127</f>
        <v>53815</v>
      </c>
      <c r="G433" s="16">
        <f>'[1]3. разделы '!G127</f>
        <v>0</v>
      </c>
      <c r="H433" s="16">
        <f>'[1]3. разделы '!H127</f>
        <v>0</v>
      </c>
      <c r="I433" s="16">
        <f>'[1]3. разделы '!I127</f>
        <v>0</v>
      </c>
      <c r="J433" s="16">
        <f>'[1]3. разделы '!J127</f>
        <v>53815</v>
      </c>
      <c r="K433" s="16">
        <f>'[1]3. разделы '!K127</f>
        <v>0</v>
      </c>
      <c r="L433" s="16">
        <f>'[1]3. разделы '!L127</f>
        <v>55968</v>
      </c>
      <c r="M433" s="16">
        <f>'[1]3. разделы '!M127</f>
        <v>0</v>
      </c>
      <c r="N433" s="16">
        <f>'[1]3. разделы '!N127</f>
        <v>0</v>
      </c>
      <c r="O433" s="16">
        <f>'[1]3. разделы '!O127</f>
        <v>0</v>
      </c>
      <c r="P433" s="16">
        <f>'[1]3. разделы '!P127</f>
        <v>55968</v>
      </c>
      <c r="Q433" s="16">
        <f>'[1]3. разделы '!Q127</f>
        <v>0</v>
      </c>
      <c r="R433" s="16">
        <f>'[1]3. разделы '!R127</f>
        <v>58207</v>
      </c>
      <c r="S433" s="16">
        <f>'[1]3. разделы '!S127</f>
        <v>0</v>
      </c>
      <c r="T433" s="16">
        <f>'[1]3. разделы '!T127</f>
        <v>0</v>
      </c>
      <c r="U433" s="16">
        <f>'[1]3. разделы '!U127</f>
        <v>0</v>
      </c>
      <c r="V433" s="16">
        <f>'[1]3. разделы '!V127</f>
        <v>58207</v>
      </c>
      <c r="W433" s="16">
        <f>'[1]3. разделы '!W127</f>
        <v>0</v>
      </c>
      <c r="X433" s="47"/>
    </row>
    <row r="434" spans="1:24" ht="36" customHeight="1">
      <c r="A434" s="18" t="s">
        <v>307</v>
      </c>
      <c r="B434" s="13" t="s">
        <v>308</v>
      </c>
      <c r="C434" s="14"/>
      <c r="D434" s="15"/>
      <c r="E434" s="15"/>
      <c r="F434" s="16">
        <f t="shared" ref="F434:W434" si="261">F435</f>
        <v>150000</v>
      </c>
      <c r="G434" s="16">
        <f t="shared" si="261"/>
        <v>0</v>
      </c>
      <c r="H434" s="16">
        <f t="shared" si="261"/>
        <v>0</v>
      </c>
      <c r="I434" s="16">
        <f t="shared" si="261"/>
        <v>0</v>
      </c>
      <c r="J434" s="16">
        <f t="shared" si="261"/>
        <v>150000</v>
      </c>
      <c r="K434" s="16">
        <f t="shared" si="261"/>
        <v>0</v>
      </c>
      <c r="L434" s="16">
        <f t="shared" si="261"/>
        <v>150000</v>
      </c>
      <c r="M434" s="16">
        <f t="shared" si="261"/>
        <v>0</v>
      </c>
      <c r="N434" s="16">
        <f t="shared" si="261"/>
        <v>0</v>
      </c>
      <c r="O434" s="16">
        <f t="shared" si="261"/>
        <v>0</v>
      </c>
      <c r="P434" s="16">
        <f t="shared" si="261"/>
        <v>150000</v>
      </c>
      <c r="Q434" s="16">
        <f t="shared" si="261"/>
        <v>0</v>
      </c>
      <c r="R434" s="16">
        <f t="shared" si="261"/>
        <v>150000</v>
      </c>
      <c r="S434" s="16">
        <f t="shared" si="261"/>
        <v>0</v>
      </c>
      <c r="T434" s="16">
        <f t="shared" si="261"/>
        <v>0</v>
      </c>
      <c r="U434" s="16">
        <f t="shared" si="261"/>
        <v>0</v>
      </c>
      <c r="V434" s="16">
        <f t="shared" si="261"/>
        <v>150000</v>
      </c>
      <c r="W434" s="16">
        <f t="shared" si="261"/>
        <v>0</v>
      </c>
      <c r="X434" s="47"/>
    </row>
    <row r="435" spans="1:24" ht="24">
      <c r="A435" s="18" t="s">
        <v>305</v>
      </c>
      <c r="B435" s="13" t="s">
        <v>309</v>
      </c>
      <c r="C435" s="14"/>
      <c r="D435" s="15"/>
      <c r="E435" s="15"/>
      <c r="F435" s="16">
        <f t="shared" ref="F435:W435" si="262">F436+F439</f>
        <v>150000</v>
      </c>
      <c r="G435" s="16">
        <f t="shared" si="262"/>
        <v>0</v>
      </c>
      <c r="H435" s="16">
        <f t="shared" si="262"/>
        <v>0</v>
      </c>
      <c r="I435" s="16">
        <f t="shared" si="262"/>
        <v>0</v>
      </c>
      <c r="J435" s="16">
        <f t="shared" si="262"/>
        <v>150000</v>
      </c>
      <c r="K435" s="16">
        <f t="shared" si="262"/>
        <v>0</v>
      </c>
      <c r="L435" s="16">
        <f t="shared" si="262"/>
        <v>150000</v>
      </c>
      <c r="M435" s="16">
        <f t="shared" si="262"/>
        <v>0</v>
      </c>
      <c r="N435" s="16">
        <f t="shared" si="262"/>
        <v>0</v>
      </c>
      <c r="O435" s="16">
        <f t="shared" si="262"/>
        <v>0</v>
      </c>
      <c r="P435" s="16">
        <f t="shared" si="262"/>
        <v>150000</v>
      </c>
      <c r="Q435" s="16">
        <f t="shared" si="262"/>
        <v>0</v>
      </c>
      <c r="R435" s="16">
        <f t="shared" si="262"/>
        <v>150000</v>
      </c>
      <c r="S435" s="16">
        <f t="shared" si="262"/>
        <v>0</v>
      </c>
      <c r="T435" s="16">
        <f t="shared" si="262"/>
        <v>0</v>
      </c>
      <c r="U435" s="16">
        <f t="shared" si="262"/>
        <v>0</v>
      </c>
      <c r="V435" s="16">
        <f t="shared" si="262"/>
        <v>150000</v>
      </c>
      <c r="W435" s="16">
        <f t="shared" si="262"/>
        <v>0</v>
      </c>
      <c r="X435" s="47"/>
    </row>
    <row r="436" spans="1:24" ht="60">
      <c r="A436" s="18" t="s">
        <v>33</v>
      </c>
      <c r="B436" s="13" t="s">
        <v>309</v>
      </c>
      <c r="C436" s="14">
        <v>100</v>
      </c>
      <c r="D436" s="15"/>
      <c r="E436" s="15"/>
      <c r="F436" s="16">
        <f>F437</f>
        <v>150000</v>
      </c>
      <c r="G436" s="16">
        <f t="shared" ref="G436:K437" si="263">G437</f>
        <v>0</v>
      </c>
      <c r="H436" s="16">
        <f t="shared" si="263"/>
        <v>0</v>
      </c>
      <c r="I436" s="16">
        <f t="shared" si="263"/>
        <v>0</v>
      </c>
      <c r="J436" s="16">
        <f t="shared" si="263"/>
        <v>150000</v>
      </c>
      <c r="K436" s="16">
        <f t="shared" si="263"/>
        <v>0</v>
      </c>
      <c r="L436" s="16">
        <f>L437</f>
        <v>150000</v>
      </c>
      <c r="M436" s="16">
        <f t="shared" ref="M436:Q437" si="264">M437</f>
        <v>0</v>
      </c>
      <c r="N436" s="16">
        <f t="shared" si="264"/>
        <v>0</v>
      </c>
      <c r="O436" s="16">
        <f t="shared" si="264"/>
        <v>0</v>
      </c>
      <c r="P436" s="16">
        <f t="shared" si="264"/>
        <v>150000</v>
      </c>
      <c r="Q436" s="16">
        <f t="shared" si="264"/>
        <v>0</v>
      </c>
      <c r="R436" s="16">
        <f>R437</f>
        <v>150000</v>
      </c>
      <c r="S436" s="16">
        <f t="shared" ref="S436:W437" si="265">S437</f>
        <v>0</v>
      </c>
      <c r="T436" s="16">
        <f t="shared" si="265"/>
        <v>0</v>
      </c>
      <c r="U436" s="16">
        <f t="shared" si="265"/>
        <v>0</v>
      </c>
      <c r="V436" s="16">
        <f t="shared" si="265"/>
        <v>150000</v>
      </c>
      <c r="W436" s="16">
        <f t="shared" si="265"/>
        <v>0</v>
      </c>
      <c r="X436" s="47"/>
    </row>
    <row r="437" spans="1:24">
      <c r="A437" s="18" t="s">
        <v>92</v>
      </c>
      <c r="B437" s="13" t="s">
        <v>309</v>
      </c>
      <c r="C437" s="14">
        <v>100</v>
      </c>
      <c r="D437" s="15" t="s">
        <v>93</v>
      </c>
      <c r="E437" s="15"/>
      <c r="F437" s="16">
        <f>F438</f>
        <v>150000</v>
      </c>
      <c r="G437" s="16">
        <f t="shared" si="263"/>
        <v>0</v>
      </c>
      <c r="H437" s="16">
        <f t="shared" si="263"/>
        <v>0</v>
      </c>
      <c r="I437" s="16">
        <f t="shared" si="263"/>
        <v>0</v>
      </c>
      <c r="J437" s="16">
        <f t="shared" si="263"/>
        <v>150000</v>
      </c>
      <c r="K437" s="16">
        <f t="shared" si="263"/>
        <v>0</v>
      </c>
      <c r="L437" s="16">
        <f>L438</f>
        <v>150000</v>
      </c>
      <c r="M437" s="16">
        <f t="shared" si="264"/>
        <v>0</v>
      </c>
      <c r="N437" s="16">
        <f t="shared" si="264"/>
        <v>0</v>
      </c>
      <c r="O437" s="16">
        <f t="shared" si="264"/>
        <v>0</v>
      </c>
      <c r="P437" s="16">
        <f t="shared" si="264"/>
        <v>150000</v>
      </c>
      <c r="Q437" s="16">
        <f t="shared" si="264"/>
        <v>0</v>
      </c>
      <c r="R437" s="16">
        <f>R438</f>
        <v>150000</v>
      </c>
      <c r="S437" s="16">
        <f t="shared" si="265"/>
        <v>0</v>
      </c>
      <c r="T437" s="16">
        <f t="shared" si="265"/>
        <v>0</v>
      </c>
      <c r="U437" s="16">
        <f t="shared" si="265"/>
        <v>0</v>
      </c>
      <c r="V437" s="16">
        <f t="shared" si="265"/>
        <v>150000</v>
      </c>
      <c r="W437" s="16">
        <f t="shared" si="265"/>
        <v>0</v>
      </c>
      <c r="X437" s="47"/>
    </row>
    <row r="438" spans="1:24" ht="36">
      <c r="A438" s="18" t="s">
        <v>226</v>
      </c>
      <c r="B438" s="13" t="s">
        <v>309</v>
      </c>
      <c r="C438" s="14">
        <v>100</v>
      </c>
      <c r="D438" s="15" t="s">
        <v>93</v>
      </c>
      <c r="E438" s="15" t="s">
        <v>185</v>
      </c>
      <c r="F438" s="16">
        <f>'[1]3. разделы '!F72</f>
        <v>150000</v>
      </c>
      <c r="G438" s="16">
        <f>'[1]3. разделы '!G72</f>
        <v>0</v>
      </c>
      <c r="H438" s="16">
        <f>'[1]3. разделы '!H72</f>
        <v>0</v>
      </c>
      <c r="I438" s="16">
        <f>'[1]3. разделы '!I72</f>
        <v>0</v>
      </c>
      <c r="J438" s="16">
        <f>'[1]3. разделы '!J72</f>
        <v>150000</v>
      </c>
      <c r="K438" s="16">
        <f>'[1]3. разделы '!K72</f>
        <v>0</v>
      </c>
      <c r="L438" s="16">
        <f>'[1]3. разделы '!L72</f>
        <v>150000</v>
      </c>
      <c r="M438" s="16">
        <f>'[1]3. разделы '!M72</f>
        <v>0</v>
      </c>
      <c r="N438" s="16">
        <f>'[1]3. разделы '!N72</f>
        <v>0</v>
      </c>
      <c r="O438" s="16">
        <f>'[1]3. разделы '!O72</f>
        <v>0</v>
      </c>
      <c r="P438" s="16">
        <f>'[1]3. разделы '!P72</f>
        <v>150000</v>
      </c>
      <c r="Q438" s="16">
        <f>'[1]3. разделы '!Q72</f>
        <v>0</v>
      </c>
      <c r="R438" s="16">
        <f>'[1]3. разделы '!R72</f>
        <v>150000</v>
      </c>
      <c r="S438" s="16">
        <f>'[1]3. разделы '!S72</f>
        <v>0</v>
      </c>
      <c r="T438" s="16">
        <f>'[1]3. разделы '!T72</f>
        <v>0</v>
      </c>
      <c r="U438" s="16">
        <f>'[1]3. разделы '!U72</f>
        <v>0</v>
      </c>
      <c r="V438" s="16">
        <f>'[1]3. разделы '!V72</f>
        <v>150000</v>
      </c>
      <c r="W438" s="16">
        <f>'[1]3. разделы '!W72</f>
        <v>0</v>
      </c>
      <c r="X438" s="47"/>
    </row>
    <row r="439" spans="1:24" ht="24" hidden="1">
      <c r="A439" s="18" t="s">
        <v>34</v>
      </c>
      <c r="B439" s="13" t="s">
        <v>309</v>
      </c>
      <c r="C439" s="14">
        <v>200</v>
      </c>
      <c r="D439" s="15"/>
      <c r="E439" s="15"/>
      <c r="F439" s="16">
        <f t="shared" ref="F439:W439" si="266">F440</f>
        <v>0</v>
      </c>
      <c r="G439" s="16">
        <f t="shared" si="266"/>
        <v>0</v>
      </c>
      <c r="H439" s="16">
        <f t="shared" si="266"/>
        <v>0</v>
      </c>
      <c r="I439" s="16">
        <f t="shared" si="266"/>
        <v>0</v>
      </c>
      <c r="J439" s="16">
        <f t="shared" si="266"/>
        <v>0</v>
      </c>
      <c r="K439" s="16">
        <f t="shared" si="266"/>
        <v>0</v>
      </c>
      <c r="L439" s="16">
        <f t="shared" si="266"/>
        <v>0</v>
      </c>
      <c r="M439" s="16">
        <f t="shared" si="266"/>
        <v>0</v>
      </c>
      <c r="N439" s="16">
        <f t="shared" si="266"/>
        <v>0</v>
      </c>
      <c r="O439" s="16">
        <f t="shared" si="266"/>
        <v>0</v>
      </c>
      <c r="P439" s="16">
        <f t="shared" si="266"/>
        <v>0</v>
      </c>
      <c r="Q439" s="16">
        <f t="shared" si="266"/>
        <v>0</v>
      </c>
      <c r="R439" s="16">
        <f t="shared" si="266"/>
        <v>0</v>
      </c>
      <c r="S439" s="16">
        <f t="shared" si="266"/>
        <v>0</v>
      </c>
      <c r="T439" s="16">
        <f t="shared" si="266"/>
        <v>0</v>
      </c>
      <c r="U439" s="16">
        <f t="shared" si="266"/>
        <v>0</v>
      </c>
      <c r="V439" s="16">
        <f t="shared" si="266"/>
        <v>0</v>
      </c>
      <c r="W439" s="16">
        <f t="shared" si="266"/>
        <v>0</v>
      </c>
      <c r="X439" s="47"/>
    </row>
    <row r="440" spans="1:24" hidden="1">
      <c r="A440" s="18" t="s">
        <v>92</v>
      </c>
      <c r="B440" s="13" t="s">
        <v>309</v>
      </c>
      <c r="C440" s="14">
        <v>200</v>
      </c>
      <c r="D440" s="15" t="s">
        <v>93</v>
      </c>
      <c r="E440" s="15"/>
      <c r="F440" s="16">
        <f t="shared" ref="F440:W440" si="267">SUM(F441:F441)</f>
        <v>0</v>
      </c>
      <c r="G440" s="16">
        <f t="shared" si="267"/>
        <v>0</v>
      </c>
      <c r="H440" s="16">
        <f t="shared" si="267"/>
        <v>0</v>
      </c>
      <c r="I440" s="16">
        <f t="shared" si="267"/>
        <v>0</v>
      </c>
      <c r="J440" s="16">
        <f t="shared" si="267"/>
        <v>0</v>
      </c>
      <c r="K440" s="16">
        <f t="shared" si="267"/>
        <v>0</v>
      </c>
      <c r="L440" s="16">
        <f t="shared" si="267"/>
        <v>0</v>
      </c>
      <c r="M440" s="16">
        <f t="shared" si="267"/>
        <v>0</v>
      </c>
      <c r="N440" s="16">
        <f t="shared" si="267"/>
        <v>0</v>
      </c>
      <c r="O440" s="16">
        <f t="shared" si="267"/>
        <v>0</v>
      </c>
      <c r="P440" s="16">
        <f t="shared" si="267"/>
        <v>0</v>
      </c>
      <c r="Q440" s="16">
        <f t="shared" si="267"/>
        <v>0</v>
      </c>
      <c r="R440" s="16">
        <f t="shared" si="267"/>
        <v>0</v>
      </c>
      <c r="S440" s="16">
        <f t="shared" si="267"/>
        <v>0</v>
      </c>
      <c r="T440" s="16">
        <f t="shared" si="267"/>
        <v>0</v>
      </c>
      <c r="U440" s="16">
        <f t="shared" si="267"/>
        <v>0</v>
      </c>
      <c r="V440" s="16">
        <f t="shared" si="267"/>
        <v>0</v>
      </c>
      <c r="W440" s="16">
        <f t="shared" si="267"/>
        <v>0</v>
      </c>
      <c r="X440" s="47"/>
    </row>
    <row r="441" spans="1:24" ht="36" hidden="1">
      <c r="A441" s="18" t="s">
        <v>226</v>
      </c>
      <c r="B441" s="13" t="s">
        <v>309</v>
      </c>
      <c r="C441" s="14">
        <v>200</v>
      </c>
      <c r="D441" s="15" t="s">
        <v>93</v>
      </c>
      <c r="E441" s="15" t="s">
        <v>185</v>
      </c>
      <c r="F441" s="16">
        <f>'[1]3. разделы '!F73</f>
        <v>0</v>
      </c>
      <c r="G441" s="16">
        <f>'[1]3. разделы '!G73</f>
        <v>0</v>
      </c>
      <c r="H441" s="16">
        <f>'[1]3. разделы '!H73</f>
        <v>0</v>
      </c>
      <c r="I441" s="16">
        <f>'[1]3. разделы '!I73</f>
        <v>0</v>
      </c>
      <c r="J441" s="16">
        <f>'[1]3. разделы '!J73</f>
        <v>0</v>
      </c>
      <c r="K441" s="16">
        <f>'[1]3. разделы '!K73</f>
        <v>0</v>
      </c>
      <c r="L441" s="16">
        <f>'[1]3. разделы '!L73</f>
        <v>0</v>
      </c>
      <c r="M441" s="16">
        <f>'[1]3. разделы '!M73</f>
        <v>0</v>
      </c>
      <c r="N441" s="16">
        <f>'[1]3. разделы '!N73</f>
        <v>0</v>
      </c>
      <c r="O441" s="16">
        <f>'[1]3. разделы '!O73</f>
        <v>0</v>
      </c>
      <c r="P441" s="16">
        <f>'[1]3. разделы '!P73</f>
        <v>0</v>
      </c>
      <c r="Q441" s="16">
        <f>'[1]3. разделы '!Q73</f>
        <v>0</v>
      </c>
      <c r="R441" s="16">
        <f>'[1]3. разделы '!R73</f>
        <v>0</v>
      </c>
      <c r="S441" s="16">
        <f>'[1]3. разделы '!S73</f>
        <v>0</v>
      </c>
      <c r="T441" s="16">
        <f>'[1]3. разделы '!T73</f>
        <v>0</v>
      </c>
      <c r="U441" s="16">
        <f>'[1]3. разделы '!U73</f>
        <v>0</v>
      </c>
      <c r="V441" s="16">
        <f>'[1]3. разделы '!V73</f>
        <v>0</v>
      </c>
      <c r="W441" s="16">
        <f>'[1]3. разделы '!W73</f>
        <v>0</v>
      </c>
      <c r="X441" s="47"/>
    </row>
    <row r="442" spans="1:24" ht="48">
      <c r="A442" s="18" t="s">
        <v>310</v>
      </c>
      <c r="B442" s="13" t="s">
        <v>311</v>
      </c>
      <c r="C442" s="14"/>
      <c r="D442" s="15"/>
      <c r="E442" s="15"/>
      <c r="F442" s="16">
        <f>F443+F450</f>
        <v>4725360</v>
      </c>
      <c r="G442" s="16">
        <f>G450+G443</f>
        <v>0</v>
      </c>
      <c r="H442" s="16">
        <f>H450+H443</f>
        <v>0</v>
      </c>
      <c r="I442" s="16">
        <f>I450+I443</f>
        <v>0</v>
      </c>
      <c r="J442" s="16">
        <f>J450+J443</f>
        <v>4725360</v>
      </c>
      <c r="K442" s="16">
        <f>K450+K443</f>
        <v>0</v>
      </c>
      <c r="L442" s="16">
        <f>L443+L450</f>
        <v>4804483.8499999996</v>
      </c>
      <c r="M442" s="16">
        <f>M450+M443</f>
        <v>0</v>
      </c>
      <c r="N442" s="16">
        <f>N450+N443</f>
        <v>0</v>
      </c>
      <c r="O442" s="16">
        <f>O450+O443</f>
        <v>0</v>
      </c>
      <c r="P442" s="16">
        <f>P450+P443</f>
        <v>4804483.8499999996</v>
      </c>
      <c r="Q442" s="16">
        <f>Q450+Q443</f>
        <v>0</v>
      </c>
      <c r="R442" s="16">
        <f>R443+R450</f>
        <v>4988686</v>
      </c>
      <c r="S442" s="16">
        <f>S450+S443</f>
        <v>0</v>
      </c>
      <c r="T442" s="16">
        <f>T450+T443</f>
        <v>0</v>
      </c>
      <c r="U442" s="16">
        <f>U450+U443</f>
        <v>0</v>
      </c>
      <c r="V442" s="16">
        <f>V450+V443</f>
        <v>4988686</v>
      </c>
      <c r="W442" s="16">
        <f>W450+W443</f>
        <v>0</v>
      </c>
      <c r="X442" s="47"/>
    </row>
    <row r="443" spans="1:24" ht="48">
      <c r="A443" s="18" t="s">
        <v>22</v>
      </c>
      <c r="B443" s="13" t="s">
        <v>312</v>
      </c>
      <c r="C443" s="14"/>
      <c r="D443" s="15"/>
      <c r="E443" s="15"/>
      <c r="F443" s="16">
        <f>F444</f>
        <v>4466140</v>
      </c>
      <c r="G443" s="16">
        <f t="shared" ref="G443:K444" si="268">G444</f>
        <v>0</v>
      </c>
      <c r="H443" s="16">
        <f t="shared" si="268"/>
        <v>0</v>
      </c>
      <c r="I443" s="16">
        <f t="shared" si="268"/>
        <v>0</v>
      </c>
      <c r="J443" s="16">
        <f t="shared" si="268"/>
        <v>4466140</v>
      </c>
      <c r="K443" s="16">
        <f t="shared" si="268"/>
        <v>0</v>
      </c>
      <c r="L443" s="16">
        <f>L444</f>
        <v>4543800.8499999996</v>
      </c>
      <c r="M443" s="16">
        <f t="shared" ref="M443:Q444" si="269">M444</f>
        <v>0</v>
      </c>
      <c r="N443" s="16">
        <f t="shared" si="269"/>
        <v>0</v>
      </c>
      <c r="O443" s="16">
        <f t="shared" si="269"/>
        <v>0</v>
      </c>
      <c r="P443" s="16">
        <f t="shared" si="269"/>
        <v>4543800.8499999996</v>
      </c>
      <c r="Q443" s="16">
        <f t="shared" si="269"/>
        <v>0</v>
      </c>
      <c r="R443" s="16">
        <f>R444</f>
        <v>4726480</v>
      </c>
      <c r="S443" s="16">
        <f t="shared" ref="S443:W444" si="270">S444</f>
        <v>0</v>
      </c>
      <c r="T443" s="16">
        <f t="shared" si="270"/>
        <v>0</v>
      </c>
      <c r="U443" s="16">
        <f t="shared" si="270"/>
        <v>0</v>
      </c>
      <c r="V443" s="16">
        <f t="shared" si="270"/>
        <v>4726480</v>
      </c>
      <c r="W443" s="16">
        <f t="shared" si="270"/>
        <v>0</v>
      </c>
      <c r="X443" s="47"/>
    </row>
    <row r="444" spans="1:24" ht="60">
      <c r="A444" s="18" t="s">
        <v>33</v>
      </c>
      <c r="B444" s="13" t="s">
        <v>312</v>
      </c>
      <c r="C444" s="14">
        <v>100</v>
      </c>
      <c r="D444" s="15"/>
      <c r="E444" s="15"/>
      <c r="F444" s="16">
        <f>F445</f>
        <v>4466140</v>
      </c>
      <c r="G444" s="16">
        <f t="shared" si="268"/>
        <v>0</v>
      </c>
      <c r="H444" s="16">
        <f t="shared" si="268"/>
        <v>0</v>
      </c>
      <c r="I444" s="16">
        <f t="shared" si="268"/>
        <v>0</v>
      </c>
      <c r="J444" s="16">
        <f t="shared" si="268"/>
        <v>4466140</v>
      </c>
      <c r="K444" s="16">
        <f t="shared" si="268"/>
        <v>0</v>
      </c>
      <c r="L444" s="16">
        <f>L445</f>
        <v>4543800.8499999996</v>
      </c>
      <c r="M444" s="16">
        <f t="shared" si="269"/>
        <v>0</v>
      </c>
      <c r="N444" s="16">
        <f t="shared" si="269"/>
        <v>0</v>
      </c>
      <c r="O444" s="16">
        <f t="shared" si="269"/>
        <v>0</v>
      </c>
      <c r="P444" s="16">
        <f t="shared" si="269"/>
        <v>4543800.8499999996</v>
      </c>
      <c r="Q444" s="16">
        <f t="shared" si="269"/>
        <v>0</v>
      </c>
      <c r="R444" s="16">
        <f>R445</f>
        <v>4726480</v>
      </c>
      <c r="S444" s="16">
        <f t="shared" si="270"/>
        <v>0</v>
      </c>
      <c r="T444" s="16">
        <f t="shared" si="270"/>
        <v>0</v>
      </c>
      <c r="U444" s="16">
        <f t="shared" si="270"/>
        <v>0</v>
      </c>
      <c r="V444" s="16">
        <f t="shared" si="270"/>
        <v>4726480</v>
      </c>
      <c r="W444" s="16">
        <f t="shared" si="270"/>
        <v>0</v>
      </c>
      <c r="X444" s="47"/>
    </row>
    <row r="445" spans="1:24">
      <c r="A445" s="18" t="s">
        <v>92</v>
      </c>
      <c r="B445" s="13" t="s">
        <v>312</v>
      </c>
      <c r="C445" s="14">
        <v>100</v>
      </c>
      <c r="D445" s="15" t="s">
        <v>93</v>
      </c>
      <c r="E445" s="15"/>
      <c r="F445" s="16">
        <f>SUM(F446:F449)</f>
        <v>4466140</v>
      </c>
      <c r="G445" s="16">
        <f t="shared" ref="G445:W445" si="271">SUM(G446:G449)</f>
        <v>0</v>
      </c>
      <c r="H445" s="16">
        <f t="shared" si="271"/>
        <v>0</v>
      </c>
      <c r="I445" s="16">
        <f t="shared" si="271"/>
        <v>0</v>
      </c>
      <c r="J445" s="16">
        <f t="shared" si="271"/>
        <v>4466140</v>
      </c>
      <c r="K445" s="16">
        <f t="shared" si="271"/>
        <v>0</v>
      </c>
      <c r="L445" s="16">
        <f t="shared" si="271"/>
        <v>4543800.8499999996</v>
      </c>
      <c r="M445" s="16">
        <f t="shared" si="271"/>
        <v>0</v>
      </c>
      <c r="N445" s="16">
        <f t="shared" si="271"/>
        <v>0</v>
      </c>
      <c r="O445" s="16">
        <f t="shared" si="271"/>
        <v>0</v>
      </c>
      <c r="P445" s="16">
        <f t="shared" si="271"/>
        <v>4543800.8499999996</v>
      </c>
      <c r="Q445" s="16">
        <f t="shared" si="271"/>
        <v>0</v>
      </c>
      <c r="R445" s="16">
        <f t="shared" si="271"/>
        <v>4726480</v>
      </c>
      <c r="S445" s="16">
        <f t="shared" si="271"/>
        <v>0</v>
      </c>
      <c r="T445" s="16">
        <f t="shared" si="271"/>
        <v>0</v>
      </c>
      <c r="U445" s="16">
        <f t="shared" si="271"/>
        <v>0</v>
      </c>
      <c r="V445" s="16">
        <f t="shared" si="271"/>
        <v>4726480</v>
      </c>
      <c r="W445" s="16">
        <f t="shared" si="271"/>
        <v>0</v>
      </c>
      <c r="X445" s="47"/>
    </row>
    <row r="446" spans="1:24" ht="24">
      <c r="A446" s="12" t="s">
        <v>296</v>
      </c>
      <c r="B446" s="13" t="s">
        <v>312</v>
      </c>
      <c r="C446" s="14">
        <v>100</v>
      </c>
      <c r="D446" s="15" t="s">
        <v>93</v>
      </c>
      <c r="E446" s="15" t="s">
        <v>263</v>
      </c>
      <c r="F446" s="16">
        <f>'[1]3. разделы '!F20</f>
        <v>150000</v>
      </c>
      <c r="G446" s="16">
        <f>'[1]3. разделы '!G20</f>
        <v>0</v>
      </c>
      <c r="H446" s="16">
        <f>'[1]3. разделы '!H20</f>
        <v>0</v>
      </c>
      <c r="I446" s="16">
        <f>'[1]3. разделы '!I20</f>
        <v>0</v>
      </c>
      <c r="J446" s="16">
        <f>'[1]3. разделы '!J20</f>
        <v>150000</v>
      </c>
      <c r="K446" s="16">
        <f>'[1]3. разделы '!K20</f>
        <v>0</v>
      </c>
      <c r="L446" s="16">
        <f>'[1]3. разделы '!L20</f>
        <v>0</v>
      </c>
      <c r="M446" s="16">
        <f>'[1]3. разделы '!M20</f>
        <v>0</v>
      </c>
      <c r="N446" s="16">
        <f>'[1]3. разделы '!N20</f>
        <v>0</v>
      </c>
      <c r="O446" s="16">
        <f>'[1]3. разделы '!O20</f>
        <v>0</v>
      </c>
      <c r="P446" s="16">
        <f>'[1]3. разделы '!P20</f>
        <v>0</v>
      </c>
      <c r="Q446" s="16">
        <f>'[1]3. разделы '!Q20</f>
        <v>0</v>
      </c>
      <c r="R446" s="16">
        <f>'[1]3. разделы '!R20</f>
        <v>150000</v>
      </c>
      <c r="S446" s="16">
        <f>'[1]3. разделы '!S20</f>
        <v>0</v>
      </c>
      <c r="T446" s="16">
        <f>'[1]3. разделы '!T20</f>
        <v>0</v>
      </c>
      <c r="U446" s="16">
        <f>'[1]3. разделы '!U20</f>
        <v>0</v>
      </c>
      <c r="V446" s="16">
        <f>'[1]3. разделы '!V20</f>
        <v>150000</v>
      </c>
      <c r="W446" s="16">
        <f>'[1]3. разделы '!W20</f>
        <v>0</v>
      </c>
      <c r="X446" s="47"/>
    </row>
    <row r="447" spans="1:24" ht="36">
      <c r="A447" s="18" t="s">
        <v>299</v>
      </c>
      <c r="B447" s="13" t="s">
        <v>312</v>
      </c>
      <c r="C447" s="14">
        <v>100</v>
      </c>
      <c r="D447" s="15" t="s">
        <v>93</v>
      </c>
      <c r="E447" s="15" t="s">
        <v>124</v>
      </c>
      <c r="F447" s="16">
        <f>'[1]3. разделы '!F43</f>
        <v>284000</v>
      </c>
      <c r="G447" s="16">
        <f>'[1]3. разделы '!G43</f>
        <v>0</v>
      </c>
      <c r="H447" s="16">
        <f>'[1]3. разделы '!H43</f>
        <v>0</v>
      </c>
      <c r="I447" s="16">
        <f>'[1]3. разделы '!I43</f>
        <v>0</v>
      </c>
      <c r="J447" s="16">
        <f>'[1]3. разделы '!J43</f>
        <v>284000</v>
      </c>
      <c r="K447" s="16">
        <f>'[1]3. разделы '!K43</f>
        <v>0</v>
      </c>
      <c r="L447" s="16">
        <f>'[1]3. разделы '!L43</f>
        <v>474000</v>
      </c>
      <c r="M447" s="16">
        <f>'[1]3. разделы '!M43</f>
        <v>0</v>
      </c>
      <c r="N447" s="16">
        <f>'[1]3. разделы '!N43</f>
        <v>0</v>
      </c>
      <c r="O447" s="16">
        <f>'[1]3. разделы '!O43</f>
        <v>0</v>
      </c>
      <c r="P447" s="16">
        <f>'[1]3. разделы '!P43</f>
        <v>474000</v>
      </c>
      <c r="Q447" s="16">
        <f>'[1]3. разделы '!Q43</f>
        <v>0</v>
      </c>
      <c r="R447" s="16">
        <f>'[1]3. разделы '!R43</f>
        <v>284000</v>
      </c>
      <c r="S447" s="16">
        <f>'[1]3. разделы '!S43</f>
        <v>0</v>
      </c>
      <c r="T447" s="16">
        <f>'[1]3. разделы '!T43</f>
        <v>0</v>
      </c>
      <c r="U447" s="16">
        <f>'[1]3. разделы '!U43</f>
        <v>0</v>
      </c>
      <c r="V447" s="16">
        <f>'[1]3. разделы '!V43</f>
        <v>284000</v>
      </c>
      <c r="W447" s="16">
        <f>'[1]3. разделы '!W43</f>
        <v>0</v>
      </c>
      <c r="X447" s="47"/>
    </row>
    <row r="448" spans="1:24" ht="36">
      <c r="A448" s="18" t="s">
        <v>226</v>
      </c>
      <c r="B448" s="13" t="s">
        <v>312</v>
      </c>
      <c r="C448" s="14">
        <v>100</v>
      </c>
      <c r="D448" s="15" t="s">
        <v>93</v>
      </c>
      <c r="E448" s="15" t="s">
        <v>185</v>
      </c>
      <c r="F448" s="16">
        <f>'[1]3. разделы '!F76</f>
        <v>3982140</v>
      </c>
      <c r="G448" s="16">
        <f>'[1]3. разделы '!G76</f>
        <v>0</v>
      </c>
      <c r="H448" s="16">
        <f>'[1]3. разделы '!H76</f>
        <v>0</v>
      </c>
      <c r="I448" s="16">
        <f>'[1]3. разделы '!I76</f>
        <v>0</v>
      </c>
      <c r="J448" s="16">
        <f>'[1]3. разделы '!J76</f>
        <v>3982140</v>
      </c>
      <c r="K448" s="16">
        <f>'[1]3. разделы '!K76</f>
        <v>0</v>
      </c>
      <c r="L448" s="16">
        <f>'[1]3. разделы '!L76</f>
        <v>4043800.85</v>
      </c>
      <c r="M448" s="16">
        <f>'[1]3. разделы '!M76</f>
        <v>0</v>
      </c>
      <c r="N448" s="16">
        <f>'[1]3. разделы '!N76</f>
        <v>0</v>
      </c>
      <c r="O448" s="16">
        <f>'[1]3. разделы '!O76</f>
        <v>0</v>
      </c>
      <c r="P448" s="16">
        <f>'[1]3. разделы '!P76</f>
        <v>4043800.85</v>
      </c>
      <c r="Q448" s="16">
        <f>'[1]3. разделы '!Q76</f>
        <v>0</v>
      </c>
      <c r="R448" s="16">
        <f>'[1]3. разделы '!R76</f>
        <v>4238400</v>
      </c>
      <c r="S448" s="16">
        <f>'[1]3. разделы '!S76</f>
        <v>0</v>
      </c>
      <c r="T448" s="16">
        <f>'[1]3. разделы '!T76</f>
        <v>0</v>
      </c>
      <c r="U448" s="16">
        <f>'[1]3. разделы '!U76</f>
        <v>0</v>
      </c>
      <c r="V448" s="16">
        <f>'[1]3. разделы '!V76</f>
        <v>4238400</v>
      </c>
      <c r="W448" s="16">
        <f>'[1]3. разделы '!W76</f>
        <v>0</v>
      </c>
      <c r="X448" s="47"/>
    </row>
    <row r="449" spans="1:24" ht="36">
      <c r="A449" s="18" t="s">
        <v>304</v>
      </c>
      <c r="B449" s="13" t="s">
        <v>312</v>
      </c>
      <c r="C449" s="14">
        <v>100</v>
      </c>
      <c r="D449" s="15" t="s">
        <v>93</v>
      </c>
      <c r="E449" s="15" t="s">
        <v>110</v>
      </c>
      <c r="F449" s="16">
        <f>'[1]3. разделы '!F130</f>
        <v>50000</v>
      </c>
      <c r="G449" s="16">
        <f>'[1]3. разделы '!G130</f>
        <v>0</v>
      </c>
      <c r="H449" s="16">
        <f>'[1]3. разделы '!H130</f>
        <v>0</v>
      </c>
      <c r="I449" s="16">
        <f>'[1]3. разделы '!I130</f>
        <v>0</v>
      </c>
      <c r="J449" s="16">
        <f>'[1]3. разделы '!J130</f>
        <v>50000</v>
      </c>
      <c r="K449" s="16">
        <f>'[1]3. разделы '!K130</f>
        <v>0</v>
      </c>
      <c r="L449" s="16">
        <f>'[1]3. разделы '!L130</f>
        <v>26000</v>
      </c>
      <c r="M449" s="16">
        <f>'[1]3. разделы '!M130</f>
        <v>0</v>
      </c>
      <c r="N449" s="16">
        <f>'[1]3. разделы '!N130</f>
        <v>0</v>
      </c>
      <c r="O449" s="16">
        <f>'[1]3. разделы '!O130</f>
        <v>0</v>
      </c>
      <c r="P449" s="16">
        <f>'[1]3. разделы '!P130</f>
        <v>26000</v>
      </c>
      <c r="Q449" s="16">
        <f>'[1]3. разделы '!Q130</f>
        <v>0</v>
      </c>
      <c r="R449" s="16">
        <f>'[1]3. разделы '!R130</f>
        <v>54080</v>
      </c>
      <c r="S449" s="16">
        <f>'[1]3. разделы '!S130</f>
        <v>0</v>
      </c>
      <c r="T449" s="16">
        <f>'[1]3. разделы '!T130</f>
        <v>0</v>
      </c>
      <c r="U449" s="16">
        <f>'[1]3. разделы '!U130</f>
        <v>0</v>
      </c>
      <c r="V449" s="16">
        <f>'[1]3. разделы '!V130</f>
        <v>54080</v>
      </c>
      <c r="W449" s="16">
        <f>'[1]3. разделы '!W130</f>
        <v>0</v>
      </c>
      <c r="X449" s="47"/>
    </row>
    <row r="450" spans="1:24" ht="24">
      <c r="A450" s="18" t="s">
        <v>31</v>
      </c>
      <c r="B450" s="13" t="s">
        <v>313</v>
      </c>
      <c r="C450" s="14"/>
      <c r="D450" s="21"/>
      <c r="E450" s="14"/>
      <c r="F450" s="16">
        <f t="shared" ref="F450:W450" si="272">F451+F456</f>
        <v>259220</v>
      </c>
      <c r="G450" s="16">
        <f t="shared" si="272"/>
        <v>0</v>
      </c>
      <c r="H450" s="16">
        <f t="shared" si="272"/>
        <v>0</v>
      </c>
      <c r="I450" s="16">
        <f t="shared" si="272"/>
        <v>0</v>
      </c>
      <c r="J450" s="16">
        <f t="shared" si="272"/>
        <v>259220</v>
      </c>
      <c r="K450" s="16">
        <f t="shared" si="272"/>
        <v>0</v>
      </c>
      <c r="L450" s="16">
        <f t="shared" si="272"/>
        <v>260683</v>
      </c>
      <c r="M450" s="16">
        <f t="shared" si="272"/>
        <v>0</v>
      </c>
      <c r="N450" s="16">
        <f t="shared" si="272"/>
        <v>0</v>
      </c>
      <c r="O450" s="16">
        <f t="shared" si="272"/>
        <v>0</v>
      </c>
      <c r="P450" s="16">
        <f t="shared" si="272"/>
        <v>260683</v>
      </c>
      <c r="Q450" s="16">
        <f t="shared" si="272"/>
        <v>0</v>
      </c>
      <c r="R450" s="16">
        <f t="shared" si="272"/>
        <v>262206</v>
      </c>
      <c r="S450" s="16">
        <f t="shared" si="272"/>
        <v>0</v>
      </c>
      <c r="T450" s="16">
        <f t="shared" si="272"/>
        <v>0</v>
      </c>
      <c r="U450" s="16">
        <f t="shared" si="272"/>
        <v>0</v>
      </c>
      <c r="V450" s="16">
        <f t="shared" si="272"/>
        <v>262206</v>
      </c>
      <c r="W450" s="16">
        <f t="shared" si="272"/>
        <v>0</v>
      </c>
      <c r="X450" s="47"/>
    </row>
    <row r="451" spans="1:24" ht="24">
      <c r="A451" s="18" t="s">
        <v>34</v>
      </c>
      <c r="B451" s="13" t="s">
        <v>313</v>
      </c>
      <c r="C451" s="14">
        <v>200</v>
      </c>
      <c r="D451" s="21"/>
      <c r="E451" s="21"/>
      <c r="F451" s="16">
        <f t="shared" ref="F451:W451" si="273">F452</f>
        <v>221120</v>
      </c>
      <c r="G451" s="16">
        <f t="shared" si="273"/>
        <v>0</v>
      </c>
      <c r="H451" s="16">
        <f t="shared" si="273"/>
        <v>0</v>
      </c>
      <c r="I451" s="16">
        <f t="shared" si="273"/>
        <v>0</v>
      </c>
      <c r="J451" s="16">
        <f t="shared" si="273"/>
        <v>221120</v>
      </c>
      <c r="K451" s="16">
        <f t="shared" si="273"/>
        <v>0</v>
      </c>
      <c r="L451" s="16">
        <f t="shared" si="273"/>
        <v>222583</v>
      </c>
      <c r="M451" s="16">
        <f t="shared" si="273"/>
        <v>0</v>
      </c>
      <c r="N451" s="16">
        <f t="shared" si="273"/>
        <v>0</v>
      </c>
      <c r="O451" s="16">
        <f t="shared" si="273"/>
        <v>0</v>
      </c>
      <c r="P451" s="16">
        <f t="shared" si="273"/>
        <v>222583</v>
      </c>
      <c r="Q451" s="16">
        <f t="shared" si="273"/>
        <v>0</v>
      </c>
      <c r="R451" s="16">
        <f t="shared" si="273"/>
        <v>224106</v>
      </c>
      <c r="S451" s="16">
        <f t="shared" si="273"/>
        <v>0</v>
      </c>
      <c r="T451" s="16">
        <f t="shared" si="273"/>
        <v>0</v>
      </c>
      <c r="U451" s="16">
        <f t="shared" si="273"/>
        <v>0</v>
      </c>
      <c r="V451" s="16">
        <f t="shared" si="273"/>
        <v>224106</v>
      </c>
      <c r="W451" s="16">
        <f t="shared" si="273"/>
        <v>0</v>
      </c>
      <c r="X451" s="47"/>
    </row>
    <row r="452" spans="1:24">
      <c r="A452" s="18" t="s">
        <v>92</v>
      </c>
      <c r="B452" s="13" t="s">
        <v>313</v>
      </c>
      <c r="C452" s="14">
        <v>200</v>
      </c>
      <c r="D452" s="21" t="s">
        <v>93</v>
      </c>
      <c r="E452" s="21"/>
      <c r="F452" s="16">
        <f>F454+F455+F453</f>
        <v>221120</v>
      </c>
      <c r="G452" s="16">
        <f t="shared" ref="G452:W452" si="274">G454+G455+G453</f>
        <v>0</v>
      </c>
      <c r="H452" s="16">
        <f t="shared" si="274"/>
        <v>0</v>
      </c>
      <c r="I452" s="16">
        <f t="shared" si="274"/>
        <v>0</v>
      </c>
      <c r="J452" s="16">
        <f t="shared" si="274"/>
        <v>221120</v>
      </c>
      <c r="K452" s="16">
        <f t="shared" si="274"/>
        <v>0</v>
      </c>
      <c r="L452" s="16">
        <f t="shared" si="274"/>
        <v>222583</v>
      </c>
      <c r="M452" s="16">
        <f t="shared" si="274"/>
        <v>0</v>
      </c>
      <c r="N452" s="16">
        <f t="shared" si="274"/>
        <v>0</v>
      </c>
      <c r="O452" s="16">
        <f t="shared" si="274"/>
        <v>0</v>
      </c>
      <c r="P452" s="16">
        <f t="shared" si="274"/>
        <v>222583</v>
      </c>
      <c r="Q452" s="16">
        <f t="shared" si="274"/>
        <v>0</v>
      </c>
      <c r="R452" s="16">
        <f t="shared" si="274"/>
        <v>224106</v>
      </c>
      <c r="S452" s="16">
        <f t="shared" si="274"/>
        <v>0</v>
      </c>
      <c r="T452" s="16">
        <f t="shared" si="274"/>
        <v>0</v>
      </c>
      <c r="U452" s="16">
        <f t="shared" si="274"/>
        <v>0</v>
      </c>
      <c r="V452" s="16">
        <f t="shared" si="274"/>
        <v>224106</v>
      </c>
      <c r="W452" s="16">
        <f t="shared" si="274"/>
        <v>0</v>
      </c>
      <c r="X452" s="47"/>
    </row>
    <row r="453" spans="1:24" ht="36">
      <c r="A453" s="18" t="s">
        <v>299</v>
      </c>
      <c r="B453" s="13" t="s">
        <v>313</v>
      </c>
      <c r="C453" s="14">
        <v>200</v>
      </c>
      <c r="D453" s="15" t="s">
        <v>93</v>
      </c>
      <c r="E453" s="21" t="s">
        <v>124</v>
      </c>
      <c r="F453" s="16">
        <f>'[1]3. разделы '!F45</f>
        <v>1000</v>
      </c>
      <c r="G453" s="16">
        <f>'[1]3. разделы '!G45</f>
        <v>0</v>
      </c>
      <c r="H453" s="16">
        <f>'[1]3. разделы '!H45</f>
        <v>0</v>
      </c>
      <c r="I453" s="16">
        <f>'[1]3. разделы '!I45</f>
        <v>0</v>
      </c>
      <c r="J453" s="16">
        <f>'[1]3. разделы '!J45</f>
        <v>1000</v>
      </c>
      <c r="K453" s="16">
        <f>'[1]3. разделы '!K45</f>
        <v>0</v>
      </c>
      <c r="L453" s="16">
        <f>'[1]3. разделы '!L45</f>
        <v>1000</v>
      </c>
      <c r="M453" s="16">
        <f>'[1]3. разделы '!M45</f>
        <v>0</v>
      </c>
      <c r="N453" s="16">
        <f>'[1]3. разделы '!N45</f>
        <v>0</v>
      </c>
      <c r="O453" s="16">
        <f>'[1]3. разделы '!O45</f>
        <v>0</v>
      </c>
      <c r="P453" s="16">
        <f>'[1]3. разделы '!P45</f>
        <v>1000</v>
      </c>
      <c r="Q453" s="16">
        <f>'[1]3. разделы '!Q45</f>
        <v>0</v>
      </c>
      <c r="R453" s="16">
        <f>'[1]3. разделы '!R45</f>
        <v>1000</v>
      </c>
      <c r="S453" s="16">
        <f>'[1]3. разделы '!S45</f>
        <v>0</v>
      </c>
      <c r="T453" s="16">
        <f>'[1]3. разделы '!T45</f>
        <v>0</v>
      </c>
      <c r="U453" s="16">
        <f>'[1]3. разделы '!U45</f>
        <v>0</v>
      </c>
      <c r="V453" s="16">
        <f>'[1]3. разделы '!V45</f>
        <v>1000</v>
      </c>
      <c r="W453" s="16">
        <f>'[1]3. разделы '!W45</f>
        <v>0</v>
      </c>
      <c r="X453" s="47"/>
    </row>
    <row r="454" spans="1:24" ht="36">
      <c r="A454" s="18" t="s">
        <v>226</v>
      </c>
      <c r="B454" s="13" t="s">
        <v>313</v>
      </c>
      <c r="C454" s="14">
        <v>200</v>
      </c>
      <c r="D454" s="15" t="s">
        <v>93</v>
      </c>
      <c r="E454" s="15" t="s">
        <v>185</v>
      </c>
      <c r="F454" s="16">
        <f>'[1]3. разделы '!F78</f>
        <v>183525</v>
      </c>
      <c r="G454" s="16">
        <f>'[1]3. разделы '!G78</f>
        <v>0</v>
      </c>
      <c r="H454" s="16">
        <f>'[1]3. разделы '!H78</f>
        <v>0</v>
      </c>
      <c r="I454" s="16">
        <f>'[1]3. разделы '!I78</f>
        <v>0</v>
      </c>
      <c r="J454" s="16">
        <f>'[1]3. разделы '!J78</f>
        <v>183525</v>
      </c>
      <c r="K454" s="16">
        <f>'[1]3. разделы '!K78</f>
        <v>0</v>
      </c>
      <c r="L454" s="16">
        <f>'[1]3. разделы '!L78</f>
        <v>183525</v>
      </c>
      <c r="M454" s="16">
        <f>'[1]3. разделы '!M78</f>
        <v>0</v>
      </c>
      <c r="N454" s="16">
        <f>'[1]3. разделы '!N78</f>
        <v>0</v>
      </c>
      <c r="O454" s="16">
        <f>'[1]3. разделы '!O78</f>
        <v>0</v>
      </c>
      <c r="P454" s="16">
        <f>'[1]3. разделы '!P78</f>
        <v>183525</v>
      </c>
      <c r="Q454" s="16">
        <f>'[1]3. разделы '!Q78</f>
        <v>0</v>
      </c>
      <c r="R454" s="16">
        <f>'[1]3. разделы '!R78</f>
        <v>183525</v>
      </c>
      <c r="S454" s="16">
        <f>'[1]3. разделы '!S78</f>
        <v>0</v>
      </c>
      <c r="T454" s="16">
        <f>'[1]3. разделы '!T78</f>
        <v>0</v>
      </c>
      <c r="U454" s="16">
        <f>'[1]3. разделы '!U78</f>
        <v>0</v>
      </c>
      <c r="V454" s="16">
        <f>'[1]3. разделы '!V78</f>
        <v>183525</v>
      </c>
      <c r="W454" s="16">
        <f>'[1]3. разделы '!W78</f>
        <v>0</v>
      </c>
      <c r="X454" s="47"/>
    </row>
    <row r="455" spans="1:24" ht="36">
      <c r="A455" s="18" t="s">
        <v>304</v>
      </c>
      <c r="B455" s="13" t="s">
        <v>313</v>
      </c>
      <c r="C455" s="14">
        <v>200</v>
      </c>
      <c r="D455" s="15" t="s">
        <v>93</v>
      </c>
      <c r="E455" s="15" t="s">
        <v>110</v>
      </c>
      <c r="F455" s="16">
        <f>'[1]3. разделы '!F132</f>
        <v>36595</v>
      </c>
      <c r="G455" s="16">
        <f>'[1]3. разделы '!G132</f>
        <v>0</v>
      </c>
      <c r="H455" s="16">
        <f>'[1]3. разделы '!H132</f>
        <v>0</v>
      </c>
      <c r="I455" s="16">
        <f>'[1]3. разделы '!I132</f>
        <v>0</v>
      </c>
      <c r="J455" s="16">
        <f>'[1]3. разделы '!J132</f>
        <v>36595</v>
      </c>
      <c r="K455" s="16">
        <f>'[1]3. разделы '!K132</f>
        <v>0</v>
      </c>
      <c r="L455" s="16">
        <f>'[1]3. разделы '!L132</f>
        <v>38058</v>
      </c>
      <c r="M455" s="16">
        <f>'[1]3. разделы '!M132</f>
        <v>0</v>
      </c>
      <c r="N455" s="16">
        <f>'[1]3. разделы '!N132</f>
        <v>0</v>
      </c>
      <c r="O455" s="16">
        <f>'[1]3. разделы '!O132</f>
        <v>0</v>
      </c>
      <c r="P455" s="16">
        <f>'[1]3. разделы '!P132</f>
        <v>38058</v>
      </c>
      <c r="Q455" s="16">
        <f>'[1]3. разделы '!Q132</f>
        <v>0</v>
      </c>
      <c r="R455" s="16">
        <f>'[1]3. разделы '!R132</f>
        <v>39581</v>
      </c>
      <c r="S455" s="16">
        <f>'[1]3. разделы '!S132</f>
        <v>0</v>
      </c>
      <c r="T455" s="16">
        <f>'[1]3. разделы '!T132</f>
        <v>0</v>
      </c>
      <c r="U455" s="16">
        <f>'[1]3. разделы '!U132</f>
        <v>0</v>
      </c>
      <c r="V455" s="16">
        <f>'[1]3. разделы '!V132</f>
        <v>39581</v>
      </c>
      <c r="W455" s="16">
        <f>'[1]3. разделы '!W132</f>
        <v>0</v>
      </c>
      <c r="X455" s="47"/>
    </row>
    <row r="456" spans="1:24">
      <c r="A456" s="18" t="s">
        <v>96</v>
      </c>
      <c r="B456" s="13" t="s">
        <v>313</v>
      </c>
      <c r="C456" s="14">
        <v>800</v>
      </c>
      <c r="D456" s="21"/>
      <c r="E456" s="21"/>
      <c r="F456" s="16">
        <f>F457</f>
        <v>38100</v>
      </c>
      <c r="G456" s="16">
        <f t="shared" ref="G456:K456" si="275">G457</f>
        <v>0</v>
      </c>
      <c r="H456" s="16">
        <f t="shared" si="275"/>
        <v>0</v>
      </c>
      <c r="I456" s="16">
        <f t="shared" si="275"/>
        <v>0</v>
      </c>
      <c r="J456" s="16">
        <f t="shared" si="275"/>
        <v>38100</v>
      </c>
      <c r="K456" s="16">
        <f t="shared" si="275"/>
        <v>0</v>
      </c>
      <c r="L456" s="16">
        <f>L457</f>
        <v>38100</v>
      </c>
      <c r="M456" s="16">
        <f t="shared" ref="M456:Q456" si="276">M457</f>
        <v>0</v>
      </c>
      <c r="N456" s="16">
        <f t="shared" si="276"/>
        <v>0</v>
      </c>
      <c r="O456" s="16">
        <f t="shared" si="276"/>
        <v>0</v>
      </c>
      <c r="P456" s="16">
        <f t="shared" si="276"/>
        <v>38100</v>
      </c>
      <c r="Q456" s="16">
        <f t="shared" si="276"/>
        <v>0</v>
      </c>
      <c r="R456" s="16">
        <f>R457</f>
        <v>38100</v>
      </c>
      <c r="S456" s="16">
        <f t="shared" ref="S456:W456" si="277">S457</f>
        <v>0</v>
      </c>
      <c r="T456" s="16">
        <f t="shared" si="277"/>
        <v>0</v>
      </c>
      <c r="U456" s="16">
        <f t="shared" si="277"/>
        <v>0</v>
      </c>
      <c r="V456" s="16">
        <f t="shared" si="277"/>
        <v>38100</v>
      </c>
      <c r="W456" s="16">
        <f t="shared" si="277"/>
        <v>0</v>
      </c>
      <c r="X456" s="47"/>
    </row>
    <row r="457" spans="1:24">
      <c r="A457" s="18" t="s">
        <v>92</v>
      </c>
      <c r="B457" s="13" t="s">
        <v>313</v>
      </c>
      <c r="C457" s="14">
        <v>800</v>
      </c>
      <c r="D457" s="21" t="s">
        <v>93</v>
      </c>
      <c r="E457" s="21"/>
      <c r="F457" s="16">
        <f>F458+F459</f>
        <v>38100</v>
      </c>
      <c r="G457" s="16">
        <f t="shared" ref="G457:W457" si="278">G458+G459</f>
        <v>0</v>
      </c>
      <c r="H457" s="16">
        <f t="shared" si="278"/>
        <v>0</v>
      </c>
      <c r="I457" s="16">
        <f t="shared" si="278"/>
        <v>0</v>
      </c>
      <c r="J457" s="16">
        <f t="shared" si="278"/>
        <v>38100</v>
      </c>
      <c r="K457" s="16">
        <f t="shared" si="278"/>
        <v>0</v>
      </c>
      <c r="L457" s="16">
        <f t="shared" si="278"/>
        <v>38100</v>
      </c>
      <c r="M457" s="16">
        <f t="shared" si="278"/>
        <v>0</v>
      </c>
      <c r="N457" s="16">
        <f t="shared" si="278"/>
        <v>0</v>
      </c>
      <c r="O457" s="16">
        <f t="shared" si="278"/>
        <v>0</v>
      </c>
      <c r="P457" s="16">
        <f t="shared" si="278"/>
        <v>38100</v>
      </c>
      <c r="Q457" s="16">
        <f t="shared" si="278"/>
        <v>0</v>
      </c>
      <c r="R457" s="16">
        <f t="shared" si="278"/>
        <v>38100</v>
      </c>
      <c r="S457" s="16">
        <f t="shared" si="278"/>
        <v>0</v>
      </c>
      <c r="T457" s="16">
        <f t="shared" si="278"/>
        <v>0</v>
      </c>
      <c r="U457" s="16">
        <f t="shared" si="278"/>
        <v>0</v>
      </c>
      <c r="V457" s="16">
        <f t="shared" si="278"/>
        <v>38100</v>
      </c>
      <c r="W457" s="16">
        <f t="shared" si="278"/>
        <v>0</v>
      </c>
      <c r="X457" s="47"/>
    </row>
    <row r="458" spans="1:24" ht="36">
      <c r="A458" s="18" t="s">
        <v>299</v>
      </c>
      <c r="B458" s="13" t="s">
        <v>313</v>
      </c>
      <c r="C458" s="14">
        <v>800</v>
      </c>
      <c r="D458" s="15" t="s">
        <v>93</v>
      </c>
      <c r="E458" s="21" t="s">
        <v>124</v>
      </c>
      <c r="F458" s="16">
        <f>'[1]3. разделы '!F46</f>
        <v>3000</v>
      </c>
      <c r="G458" s="16">
        <f>'[1]3. разделы '!G46</f>
        <v>0</v>
      </c>
      <c r="H458" s="16">
        <f>'[1]3. разделы '!H46</f>
        <v>0</v>
      </c>
      <c r="I458" s="16">
        <f>'[1]3. разделы '!I46</f>
        <v>0</v>
      </c>
      <c r="J458" s="16">
        <f>'[1]3. разделы '!J46</f>
        <v>3000</v>
      </c>
      <c r="K458" s="16">
        <f>'[1]3. разделы '!K46</f>
        <v>0</v>
      </c>
      <c r="L458" s="16">
        <f>'[1]3. разделы '!L46</f>
        <v>3000</v>
      </c>
      <c r="M458" s="16">
        <f>'[1]3. разделы '!M46</f>
        <v>0</v>
      </c>
      <c r="N458" s="16">
        <f>'[1]3. разделы '!N46</f>
        <v>0</v>
      </c>
      <c r="O458" s="16">
        <f>'[1]3. разделы '!O46</f>
        <v>0</v>
      </c>
      <c r="P458" s="16">
        <f>'[1]3. разделы '!P46</f>
        <v>3000</v>
      </c>
      <c r="Q458" s="16">
        <f>'[1]3. разделы '!Q46</f>
        <v>0</v>
      </c>
      <c r="R458" s="16">
        <f>'[1]3. разделы '!R46</f>
        <v>3000</v>
      </c>
      <c r="S458" s="16">
        <f>'[1]3. разделы '!S46</f>
        <v>0</v>
      </c>
      <c r="T458" s="16">
        <f>'[1]3. разделы '!T46</f>
        <v>0</v>
      </c>
      <c r="U458" s="16">
        <f>'[1]3. разделы '!U46</f>
        <v>0</v>
      </c>
      <c r="V458" s="16">
        <f>'[1]3. разделы '!V46</f>
        <v>3000</v>
      </c>
      <c r="W458" s="16">
        <f>'[1]3. разделы '!W46</f>
        <v>0</v>
      </c>
      <c r="X458" s="47"/>
    </row>
    <row r="459" spans="1:24" ht="36">
      <c r="A459" s="18" t="s">
        <v>226</v>
      </c>
      <c r="B459" s="13" t="s">
        <v>313</v>
      </c>
      <c r="C459" s="14">
        <v>800</v>
      </c>
      <c r="D459" s="15" t="s">
        <v>93</v>
      </c>
      <c r="E459" s="15" t="s">
        <v>185</v>
      </c>
      <c r="F459" s="16">
        <f>'[1]3. разделы '!F79</f>
        <v>35100</v>
      </c>
      <c r="G459" s="16">
        <f>'[1]3. разделы '!G79</f>
        <v>0</v>
      </c>
      <c r="H459" s="16">
        <f>'[1]3. разделы '!H79</f>
        <v>0</v>
      </c>
      <c r="I459" s="16">
        <f>'[1]3. разделы '!I79</f>
        <v>0</v>
      </c>
      <c r="J459" s="16">
        <f>'[1]3. разделы '!J79</f>
        <v>35100</v>
      </c>
      <c r="K459" s="16">
        <f>'[1]3. разделы '!K79</f>
        <v>0</v>
      </c>
      <c r="L459" s="16">
        <f>'[1]3. разделы '!L79</f>
        <v>35100</v>
      </c>
      <c r="M459" s="16">
        <f>'[1]3. разделы '!M79</f>
        <v>0</v>
      </c>
      <c r="N459" s="16">
        <f>'[1]3. разделы '!N79</f>
        <v>0</v>
      </c>
      <c r="O459" s="16">
        <f>'[1]3. разделы '!O79</f>
        <v>0</v>
      </c>
      <c r="P459" s="16">
        <f>'[1]3. разделы '!P79</f>
        <v>35100</v>
      </c>
      <c r="Q459" s="16">
        <f>'[1]3. разделы '!Q79</f>
        <v>0</v>
      </c>
      <c r="R459" s="16">
        <f>'[1]3. разделы '!R79</f>
        <v>35100</v>
      </c>
      <c r="S459" s="16">
        <f>'[1]3. разделы '!S79</f>
        <v>0</v>
      </c>
      <c r="T459" s="16">
        <f>'[1]3. разделы '!T79</f>
        <v>0</v>
      </c>
      <c r="U459" s="16">
        <f>'[1]3. разделы '!U79</f>
        <v>0</v>
      </c>
      <c r="V459" s="16">
        <f>'[1]3. разделы '!V79</f>
        <v>35100</v>
      </c>
      <c r="W459" s="16">
        <f>'[1]3. разделы '!W79</f>
        <v>0</v>
      </c>
      <c r="X459" s="47"/>
    </row>
    <row r="460" spans="1:24" s="17" customFormat="1" ht="24">
      <c r="A460" s="18" t="s">
        <v>314</v>
      </c>
      <c r="B460" s="13" t="s">
        <v>315</v>
      </c>
      <c r="C460" s="21"/>
      <c r="D460" s="15"/>
      <c r="E460" s="15"/>
      <c r="F460" s="16">
        <f t="shared" ref="F460:W460" si="279">F461+F523+F546+F565+F597+F636+F778</f>
        <v>603364381.06999993</v>
      </c>
      <c r="G460" s="16">
        <f t="shared" si="279"/>
        <v>190959840</v>
      </c>
      <c r="H460" s="16">
        <f t="shared" si="279"/>
        <v>0</v>
      </c>
      <c r="I460" s="16">
        <f t="shared" si="279"/>
        <v>0</v>
      </c>
      <c r="J460" s="16">
        <f t="shared" si="279"/>
        <v>603364381.06999993</v>
      </c>
      <c r="K460" s="16">
        <f t="shared" si="279"/>
        <v>190959840</v>
      </c>
      <c r="L460" s="16">
        <f t="shared" si="279"/>
        <v>596637191.84000003</v>
      </c>
      <c r="M460" s="16">
        <f t="shared" si="279"/>
        <v>289408536.88</v>
      </c>
      <c r="N460" s="16">
        <f t="shared" si="279"/>
        <v>0</v>
      </c>
      <c r="O460" s="16">
        <f t="shared" si="279"/>
        <v>0</v>
      </c>
      <c r="P460" s="16">
        <f t="shared" si="279"/>
        <v>596637191.84000003</v>
      </c>
      <c r="Q460" s="16">
        <f t="shared" si="279"/>
        <v>289408536.88</v>
      </c>
      <c r="R460" s="16">
        <f t="shared" si="279"/>
        <v>349473978.80000001</v>
      </c>
      <c r="S460" s="16">
        <f t="shared" si="279"/>
        <v>72324011.039999992</v>
      </c>
      <c r="T460" s="16">
        <f t="shared" si="279"/>
        <v>0</v>
      </c>
      <c r="U460" s="16">
        <f t="shared" si="279"/>
        <v>0</v>
      </c>
      <c r="V460" s="16">
        <f t="shared" si="279"/>
        <v>349473978.80000001</v>
      </c>
      <c r="W460" s="16">
        <f t="shared" si="279"/>
        <v>72324011.039999992</v>
      </c>
      <c r="X460" s="47"/>
    </row>
    <row r="461" spans="1:24" ht="24">
      <c r="A461" s="18" t="s">
        <v>316</v>
      </c>
      <c r="B461" s="13" t="s">
        <v>317</v>
      </c>
      <c r="C461" s="21"/>
      <c r="D461" s="15"/>
      <c r="E461" s="15"/>
      <c r="F461" s="16">
        <f t="shared" ref="F461:W461" si="280">F462+F475</f>
        <v>224619226.94999999</v>
      </c>
      <c r="G461" s="16">
        <f t="shared" si="280"/>
        <v>56065800</v>
      </c>
      <c r="H461" s="16">
        <f t="shared" si="280"/>
        <v>0</v>
      </c>
      <c r="I461" s="16">
        <f t="shared" si="280"/>
        <v>0</v>
      </c>
      <c r="J461" s="16">
        <f t="shared" si="280"/>
        <v>224619226.94999999</v>
      </c>
      <c r="K461" s="16">
        <f t="shared" si="280"/>
        <v>56065800</v>
      </c>
      <c r="L461" s="16">
        <f t="shared" si="280"/>
        <v>114645037.03</v>
      </c>
      <c r="M461" s="16">
        <f t="shared" si="280"/>
        <v>33497700</v>
      </c>
      <c r="N461" s="16">
        <f t="shared" si="280"/>
        <v>0</v>
      </c>
      <c r="O461" s="16">
        <f t="shared" si="280"/>
        <v>0</v>
      </c>
      <c r="P461" s="16">
        <f t="shared" si="280"/>
        <v>114645037.03</v>
      </c>
      <c r="Q461" s="16">
        <f t="shared" si="280"/>
        <v>33497700</v>
      </c>
      <c r="R461" s="16">
        <f t="shared" si="280"/>
        <v>110636012.48999999</v>
      </c>
      <c r="S461" s="16">
        <f t="shared" si="280"/>
        <v>44911671.039999999</v>
      </c>
      <c r="T461" s="16">
        <f t="shared" si="280"/>
        <v>0</v>
      </c>
      <c r="U461" s="16">
        <f t="shared" si="280"/>
        <v>0</v>
      </c>
      <c r="V461" s="16">
        <f t="shared" si="280"/>
        <v>110636012.48999999</v>
      </c>
      <c r="W461" s="16">
        <f t="shared" si="280"/>
        <v>44911671.039999999</v>
      </c>
      <c r="X461" s="47"/>
    </row>
    <row r="462" spans="1:24" ht="36" hidden="1">
      <c r="A462" s="20" t="s">
        <v>318</v>
      </c>
      <c r="B462" s="13" t="s">
        <v>319</v>
      </c>
      <c r="C462" s="21"/>
      <c r="D462" s="15"/>
      <c r="E462" s="15"/>
      <c r="F462" s="16">
        <f>F471+F467+F463</f>
        <v>0</v>
      </c>
      <c r="G462" s="16">
        <f t="shared" ref="G462:W462" si="281">G471+G467+G463</f>
        <v>0</v>
      </c>
      <c r="H462" s="16">
        <f t="shared" si="281"/>
        <v>0</v>
      </c>
      <c r="I462" s="16">
        <f t="shared" si="281"/>
        <v>0</v>
      </c>
      <c r="J462" s="16">
        <f t="shared" si="281"/>
        <v>0</v>
      </c>
      <c r="K462" s="16">
        <f t="shared" si="281"/>
        <v>0</v>
      </c>
      <c r="L462" s="16">
        <f t="shared" si="281"/>
        <v>0</v>
      </c>
      <c r="M462" s="16">
        <f t="shared" si="281"/>
        <v>0</v>
      </c>
      <c r="N462" s="16">
        <f t="shared" si="281"/>
        <v>0</v>
      </c>
      <c r="O462" s="16">
        <f t="shared" si="281"/>
        <v>0</v>
      </c>
      <c r="P462" s="16">
        <f t="shared" si="281"/>
        <v>0</v>
      </c>
      <c r="Q462" s="16">
        <f t="shared" si="281"/>
        <v>0</v>
      </c>
      <c r="R462" s="16">
        <f t="shared" si="281"/>
        <v>0</v>
      </c>
      <c r="S462" s="16">
        <f t="shared" si="281"/>
        <v>0</v>
      </c>
      <c r="T462" s="16">
        <f t="shared" si="281"/>
        <v>0</v>
      </c>
      <c r="U462" s="16">
        <f t="shared" si="281"/>
        <v>0</v>
      </c>
      <c r="V462" s="16">
        <f t="shared" si="281"/>
        <v>0</v>
      </c>
      <c r="W462" s="16">
        <f t="shared" si="281"/>
        <v>0</v>
      </c>
      <c r="X462" s="47"/>
    </row>
    <row r="463" spans="1:24" ht="48" hidden="1">
      <c r="A463" s="20" t="s">
        <v>320</v>
      </c>
      <c r="B463" s="13" t="s">
        <v>321</v>
      </c>
      <c r="C463" s="21"/>
      <c r="D463" s="15"/>
      <c r="E463" s="15"/>
      <c r="F463" s="16">
        <f>F464</f>
        <v>0</v>
      </c>
      <c r="G463" s="16">
        <f t="shared" ref="G463:W465" si="282">G464</f>
        <v>0</v>
      </c>
      <c r="H463" s="16">
        <f t="shared" si="282"/>
        <v>0</v>
      </c>
      <c r="I463" s="16">
        <f t="shared" si="282"/>
        <v>0</v>
      </c>
      <c r="J463" s="16">
        <f t="shared" si="282"/>
        <v>0</v>
      </c>
      <c r="K463" s="16">
        <f t="shared" si="282"/>
        <v>0</v>
      </c>
      <c r="L463" s="16">
        <f t="shared" si="282"/>
        <v>0</v>
      </c>
      <c r="M463" s="16">
        <f t="shared" si="282"/>
        <v>0</v>
      </c>
      <c r="N463" s="16">
        <f t="shared" si="282"/>
        <v>0</v>
      </c>
      <c r="O463" s="16">
        <f t="shared" si="282"/>
        <v>0</v>
      </c>
      <c r="P463" s="16">
        <f t="shared" si="282"/>
        <v>0</v>
      </c>
      <c r="Q463" s="16">
        <f t="shared" si="282"/>
        <v>0</v>
      </c>
      <c r="R463" s="16">
        <f t="shared" si="282"/>
        <v>0</v>
      </c>
      <c r="S463" s="16">
        <f t="shared" si="282"/>
        <v>0</v>
      </c>
      <c r="T463" s="16">
        <f t="shared" si="282"/>
        <v>0</v>
      </c>
      <c r="U463" s="16">
        <f t="shared" si="282"/>
        <v>0</v>
      </c>
      <c r="V463" s="16">
        <f t="shared" si="282"/>
        <v>0</v>
      </c>
      <c r="W463" s="16">
        <f t="shared" si="282"/>
        <v>0</v>
      </c>
      <c r="X463" s="47"/>
    </row>
    <row r="464" spans="1:24" ht="24" hidden="1">
      <c r="A464" s="18" t="s">
        <v>34</v>
      </c>
      <c r="B464" s="13" t="s">
        <v>321</v>
      </c>
      <c r="C464" s="21" t="s">
        <v>108</v>
      </c>
      <c r="D464" s="15"/>
      <c r="E464" s="15"/>
      <c r="F464" s="16">
        <f>F465</f>
        <v>0</v>
      </c>
      <c r="G464" s="16">
        <f t="shared" si="282"/>
        <v>0</v>
      </c>
      <c r="H464" s="16">
        <f t="shared" si="282"/>
        <v>0</v>
      </c>
      <c r="I464" s="16">
        <f t="shared" si="282"/>
        <v>0</v>
      </c>
      <c r="J464" s="16">
        <f t="shared" si="282"/>
        <v>0</v>
      </c>
      <c r="K464" s="16">
        <f t="shared" si="282"/>
        <v>0</v>
      </c>
      <c r="L464" s="16">
        <f t="shared" si="282"/>
        <v>0</v>
      </c>
      <c r="M464" s="16">
        <f t="shared" si="282"/>
        <v>0</v>
      </c>
      <c r="N464" s="16">
        <f t="shared" si="282"/>
        <v>0</v>
      </c>
      <c r="O464" s="16">
        <f t="shared" si="282"/>
        <v>0</v>
      </c>
      <c r="P464" s="16">
        <f t="shared" si="282"/>
        <v>0</v>
      </c>
      <c r="Q464" s="16">
        <f t="shared" si="282"/>
        <v>0</v>
      </c>
      <c r="R464" s="16">
        <f t="shared" si="282"/>
        <v>0</v>
      </c>
      <c r="S464" s="16">
        <f t="shared" si="282"/>
        <v>0</v>
      </c>
      <c r="T464" s="16">
        <f t="shared" si="282"/>
        <v>0</v>
      </c>
      <c r="U464" s="16">
        <f t="shared" si="282"/>
        <v>0</v>
      </c>
      <c r="V464" s="16">
        <f t="shared" si="282"/>
        <v>0</v>
      </c>
      <c r="W464" s="16">
        <f t="shared" si="282"/>
        <v>0</v>
      </c>
      <c r="X464" s="47"/>
    </row>
    <row r="465" spans="1:24" hidden="1">
      <c r="A465" s="18" t="s">
        <v>184</v>
      </c>
      <c r="B465" s="13" t="s">
        <v>321</v>
      </c>
      <c r="C465" s="21" t="s">
        <v>108</v>
      </c>
      <c r="D465" s="21" t="s">
        <v>185</v>
      </c>
      <c r="E465" s="21"/>
      <c r="F465" s="16">
        <f>F466</f>
        <v>0</v>
      </c>
      <c r="G465" s="16">
        <f t="shared" si="282"/>
        <v>0</v>
      </c>
      <c r="H465" s="16">
        <f t="shared" si="282"/>
        <v>0</v>
      </c>
      <c r="I465" s="16">
        <f t="shared" si="282"/>
        <v>0</v>
      </c>
      <c r="J465" s="16">
        <f t="shared" si="282"/>
        <v>0</v>
      </c>
      <c r="K465" s="16">
        <f t="shared" si="282"/>
        <v>0</v>
      </c>
      <c r="L465" s="16">
        <f t="shared" si="282"/>
        <v>0</v>
      </c>
      <c r="M465" s="16">
        <f t="shared" si="282"/>
        <v>0</v>
      </c>
      <c r="N465" s="16">
        <f t="shared" si="282"/>
        <v>0</v>
      </c>
      <c r="O465" s="16">
        <f t="shared" si="282"/>
        <v>0</v>
      </c>
      <c r="P465" s="16">
        <f t="shared" si="282"/>
        <v>0</v>
      </c>
      <c r="Q465" s="16">
        <f t="shared" si="282"/>
        <v>0</v>
      </c>
      <c r="R465" s="16">
        <f t="shared" si="282"/>
        <v>0</v>
      </c>
      <c r="S465" s="16">
        <f t="shared" si="282"/>
        <v>0</v>
      </c>
      <c r="T465" s="16">
        <f t="shared" si="282"/>
        <v>0</v>
      </c>
      <c r="U465" s="16">
        <f t="shared" si="282"/>
        <v>0</v>
      </c>
      <c r="V465" s="16">
        <f t="shared" si="282"/>
        <v>0</v>
      </c>
      <c r="W465" s="16">
        <f t="shared" si="282"/>
        <v>0</v>
      </c>
      <c r="X465" s="47"/>
    </row>
    <row r="466" spans="1:24" hidden="1">
      <c r="A466" s="18" t="s">
        <v>322</v>
      </c>
      <c r="B466" s="13" t="s">
        <v>321</v>
      </c>
      <c r="C466" s="21" t="s">
        <v>108</v>
      </c>
      <c r="D466" s="21" t="s">
        <v>185</v>
      </c>
      <c r="E466" s="21" t="s">
        <v>169</v>
      </c>
      <c r="F466" s="16">
        <f>'[1]3. разделы '!F314</f>
        <v>0</v>
      </c>
      <c r="G466" s="16">
        <f>'[1]3. разделы '!G314</f>
        <v>0</v>
      </c>
      <c r="H466" s="16">
        <f>'[1]3. разделы '!H314</f>
        <v>0</v>
      </c>
      <c r="I466" s="16">
        <f>'[1]3. разделы '!I314</f>
        <v>0</v>
      </c>
      <c r="J466" s="16">
        <f>'[1]3. разделы '!J314</f>
        <v>0</v>
      </c>
      <c r="K466" s="16">
        <f>'[1]3. разделы '!K314</f>
        <v>0</v>
      </c>
      <c r="L466" s="16">
        <f>'[1]3. разделы '!L314</f>
        <v>0</v>
      </c>
      <c r="M466" s="16">
        <f>'[1]3. разделы '!M314</f>
        <v>0</v>
      </c>
      <c r="N466" s="16">
        <f>'[1]3. разделы '!N314</f>
        <v>0</v>
      </c>
      <c r="O466" s="16">
        <f>'[1]3. разделы '!O314</f>
        <v>0</v>
      </c>
      <c r="P466" s="16">
        <f>'[1]3. разделы '!P314</f>
        <v>0</v>
      </c>
      <c r="Q466" s="16">
        <f>'[1]3. разделы '!Q314</f>
        <v>0</v>
      </c>
      <c r="R466" s="16">
        <f>'[1]3. разделы '!R314</f>
        <v>0</v>
      </c>
      <c r="S466" s="16">
        <f>'[1]3. разделы '!S314</f>
        <v>0</v>
      </c>
      <c r="T466" s="16">
        <f>'[1]3. разделы '!T314</f>
        <v>0</v>
      </c>
      <c r="U466" s="16">
        <f>'[1]3. разделы '!U314</f>
        <v>0</v>
      </c>
      <c r="V466" s="16">
        <f>'[1]3. разделы '!V314</f>
        <v>0</v>
      </c>
      <c r="W466" s="16">
        <f>'[1]3. разделы '!W314</f>
        <v>0</v>
      </c>
      <c r="X466" s="47"/>
    </row>
    <row r="467" spans="1:24" ht="24" hidden="1">
      <c r="A467" s="20" t="s">
        <v>323</v>
      </c>
      <c r="B467" s="13" t="s">
        <v>324</v>
      </c>
      <c r="C467" s="21"/>
      <c r="D467" s="21"/>
      <c r="E467" s="21"/>
      <c r="F467" s="16">
        <f>F468</f>
        <v>0</v>
      </c>
      <c r="G467" s="16">
        <f t="shared" ref="G467:K469" si="283">G468</f>
        <v>0</v>
      </c>
      <c r="H467" s="16">
        <f t="shared" si="283"/>
        <v>0</v>
      </c>
      <c r="I467" s="16">
        <f t="shared" si="283"/>
        <v>0</v>
      </c>
      <c r="J467" s="16">
        <f t="shared" si="283"/>
        <v>0</v>
      </c>
      <c r="K467" s="16">
        <f t="shared" si="283"/>
        <v>0</v>
      </c>
      <c r="L467" s="16">
        <f>L468</f>
        <v>0</v>
      </c>
      <c r="M467" s="16">
        <f t="shared" ref="M467:Q469" si="284">M468</f>
        <v>0</v>
      </c>
      <c r="N467" s="16">
        <f t="shared" si="284"/>
        <v>0</v>
      </c>
      <c r="O467" s="16">
        <f t="shared" si="284"/>
        <v>0</v>
      </c>
      <c r="P467" s="16">
        <f t="shared" si="284"/>
        <v>0</v>
      </c>
      <c r="Q467" s="16">
        <f t="shared" si="284"/>
        <v>0</v>
      </c>
      <c r="R467" s="16">
        <f>R468</f>
        <v>0</v>
      </c>
      <c r="S467" s="16">
        <f t="shared" ref="S467:W469" si="285">S468</f>
        <v>0</v>
      </c>
      <c r="T467" s="16">
        <f t="shared" si="285"/>
        <v>0</v>
      </c>
      <c r="U467" s="16">
        <f t="shared" si="285"/>
        <v>0</v>
      </c>
      <c r="V467" s="16">
        <f t="shared" si="285"/>
        <v>0</v>
      </c>
      <c r="W467" s="16">
        <f t="shared" si="285"/>
        <v>0</v>
      </c>
      <c r="X467" s="47"/>
    </row>
    <row r="468" spans="1:24" ht="24" hidden="1">
      <c r="A468" s="18" t="s">
        <v>34</v>
      </c>
      <c r="B468" s="13" t="s">
        <v>324</v>
      </c>
      <c r="C468" s="21" t="s">
        <v>108</v>
      </c>
      <c r="D468" s="15"/>
      <c r="E468" s="15"/>
      <c r="F468" s="16">
        <f>F469</f>
        <v>0</v>
      </c>
      <c r="G468" s="16">
        <f t="shared" si="283"/>
        <v>0</v>
      </c>
      <c r="H468" s="16">
        <f t="shared" si="283"/>
        <v>0</v>
      </c>
      <c r="I468" s="16">
        <f t="shared" si="283"/>
        <v>0</v>
      </c>
      <c r="J468" s="16">
        <f t="shared" si="283"/>
        <v>0</v>
      </c>
      <c r="K468" s="16">
        <f t="shared" si="283"/>
        <v>0</v>
      </c>
      <c r="L468" s="16">
        <f>L469</f>
        <v>0</v>
      </c>
      <c r="M468" s="16">
        <f t="shared" si="284"/>
        <v>0</v>
      </c>
      <c r="N468" s="16">
        <f t="shared" si="284"/>
        <v>0</v>
      </c>
      <c r="O468" s="16">
        <f t="shared" si="284"/>
        <v>0</v>
      </c>
      <c r="P468" s="16">
        <f t="shared" si="284"/>
        <v>0</v>
      </c>
      <c r="Q468" s="16">
        <f t="shared" si="284"/>
        <v>0</v>
      </c>
      <c r="R468" s="16">
        <f>R469</f>
        <v>0</v>
      </c>
      <c r="S468" s="16">
        <f t="shared" si="285"/>
        <v>0</v>
      </c>
      <c r="T468" s="16">
        <f t="shared" si="285"/>
        <v>0</v>
      </c>
      <c r="U468" s="16">
        <f t="shared" si="285"/>
        <v>0</v>
      </c>
      <c r="V468" s="16">
        <f t="shared" si="285"/>
        <v>0</v>
      </c>
      <c r="W468" s="16">
        <f t="shared" si="285"/>
        <v>0</v>
      </c>
      <c r="X468" s="47"/>
    </row>
    <row r="469" spans="1:24" hidden="1">
      <c r="A469" s="18" t="s">
        <v>184</v>
      </c>
      <c r="B469" s="13" t="s">
        <v>324</v>
      </c>
      <c r="C469" s="21" t="s">
        <v>108</v>
      </c>
      <c r="D469" s="21" t="s">
        <v>185</v>
      </c>
      <c r="E469" s="21"/>
      <c r="F469" s="16">
        <f>F470</f>
        <v>0</v>
      </c>
      <c r="G469" s="16">
        <f t="shared" si="283"/>
        <v>0</v>
      </c>
      <c r="H469" s="16">
        <f t="shared" si="283"/>
        <v>0</v>
      </c>
      <c r="I469" s="16">
        <f t="shared" si="283"/>
        <v>0</v>
      </c>
      <c r="J469" s="16">
        <f t="shared" si="283"/>
        <v>0</v>
      </c>
      <c r="K469" s="16">
        <f t="shared" si="283"/>
        <v>0</v>
      </c>
      <c r="L469" s="16">
        <f>L470</f>
        <v>0</v>
      </c>
      <c r="M469" s="16">
        <f t="shared" si="284"/>
        <v>0</v>
      </c>
      <c r="N469" s="16">
        <f t="shared" si="284"/>
        <v>0</v>
      </c>
      <c r="O469" s="16">
        <f t="shared" si="284"/>
        <v>0</v>
      </c>
      <c r="P469" s="16">
        <f t="shared" si="284"/>
        <v>0</v>
      </c>
      <c r="Q469" s="16">
        <f t="shared" si="284"/>
        <v>0</v>
      </c>
      <c r="R469" s="16">
        <f>R470</f>
        <v>0</v>
      </c>
      <c r="S469" s="16">
        <f t="shared" si="285"/>
        <v>0</v>
      </c>
      <c r="T469" s="16">
        <f t="shared" si="285"/>
        <v>0</v>
      </c>
      <c r="U469" s="16">
        <f t="shared" si="285"/>
        <v>0</v>
      </c>
      <c r="V469" s="16">
        <f t="shared" si="285"/>
        <v>0</v>
      </c>
      <c r="W469" s="16">
        <f t="shared" si="285"/>
        <v>0</v>
      </c>
      <c r="X469" s="47"/>
    </row>
    <row r="470" spans="1:24" hidden="1">
      <c r="A470" s="18" t="s">
        <v>322</v>
      </c>
      <c r="B470" s="13" t="s">
        <v>324</v>
      </c>
      <c r="C470" s="21" t="s">
        <v>108</v>
      </c>
      <c r="D470" s="21" t="s">
        <v>185</v>
      </c>
      <c r="E470" s="21" t="s">
        <v>169</v>
      </c>
      <c r="F470" s="16">
        <f>'[1]3. разделы '!F316</f>
        <v>0</v>
      </c>
      <c r="G470" s="16">
        <f>'[1]3. разделы '!G316</f>
        <v>0</v>
      </c>
      <c r="H470" s="16">
        <f>'[1]3. разделы '!H316</f>
        <v>0</v>
      </c>
      <c r="I470" s="16">
        <f>'[1]3. разделы '!I316</f>
        <v>0</v>
      </c>
      <c r="J470" s="16">
        <f>'[1]3. разделы '!J316</f>
        <v>0</v>
      </c>
      <c r="K470" s="16">
        <f>'[1]3. разделы '!K316</f>
        <v>0</v>
      </c>
      <c r="L470" s="16">
        <f>'[1]3. разделы '!L316</f>
        <v>0</v>
      </c>
      <c r="M470" s="16">
        <f>'[1]3. разделы '!M316</f>
        <v>0</v>
      </c>
      <c r="N470" s="16">
        <f>'[1]3. разделы '!N316</f>
        <v>0</v>
      </c>
      <c r="O470" s="16">
        <f>'[1]3. разделы '!O316</f>
        <v>0</v>
      </c>
      <c r="P470" s="16">
        <f>'[1]3. разделы '!P316</f>
        <v>0</v>
      </c>
      <c r="Q470" s="16">
        <f>'[1]3. разделы '!Q316</f>
        <v>0</v>
      </c>
      <c r="R470" s="16">
        <f>'[1]3. разделы '!R316</f>
        <v>0</v>
      </c>
      <c r="S470" s="16">
        <f>'[1]3. разделы '!S316</f>
        <v>0</v>
      </c>
      <c r="T470" s="16">
        <f>'[1]3. разделы '!T316</f>
        <v>0</v>
      </c>
      <c r="U470" s="16">
        <f>'[1]3. разделы '!U316</f>
        <v>0</v>
      </c>
      <c r="V470" s="16">
        <f>'[1]3. разделы '!V316</f>
        <v>0</v>
      </c>
      <c r="W470" s="16">
        <f>'[1]3. разделы '!W316</f>
        <v>0</v>
      </c>
      <c r="X470" s="47"/>
    </row>
    <row r="471" spans="1:24" ht="24" hidden="1">
      <c r="A471" s="18" t="s">
        <v>325</v>
      </c>
      <c r="B471" s="13" t="s">
        <v>326</v>
      </c>
      <c r="C471" s="21"/>
      <c r="D471" s="21"/>
      <c r="E471" s="21"/>
      <c r="F471" s="16">
        <f>F472</f>
        <v>0</v>
      </c>
      <c r="G471" s="16">
        <f t="shared" ref="G471:K473" si="286">G472</f>
        <v>0</v>
      </c>
      <c r="H471" s="16">
        <f t="shared" si="286"/>
        <v>0</v>
      </c>
      <c r="I471" s="16">
        <f t="shared" si="286"/>
        <v>0</v>
      </c>
      <c r="J471" s="16">
        <f t="shared" si="286"/>
        <v>0</v>
      </c>
      <c r="K471" s="16">
        <f t="shared" si="286"/>
        <v>0</v>
      </c>
      <c r="L471" s="16">
        <f>L472</f>
        <v>0</v>
      </c>
      <c r="M471" s="16">
        <f t="shared" ref="M471:Q473" si="287">M472</f>
        <v>0</v>
      </c>
      <c r="N471" s="16">
        <f t="shared" si="287"/>
        <v>0</v>
      </c>
      <c r="O471" s="16">
        <f t="shared" si="287"/>
        <v>0</v>
      </c>
      <c r="P471" s="16">
        <f t="shared" si="287"/>
        <v>0</v>
      </c>
      <c r="Q471" s="16">
        <f t="shared" si="287"/>
        <v>0</v>
      </c>
      <c r="R471" s="16">
        <f>R472</f>
        <v>0</v>
      </c>
      <c r="S471" s="16">
        <f t="shared" ref="S471:W473" si="288">S472</f>
        <v>0</v>
      </c>
      <c r="T471" s="16">
        <f t="shared" si="288"/>
        <v>0</v>
      </c>
      <c r="U471" s="16">
        <f t="shared" si="288"/>
        <v>0</v>
      </c>
      <c r="V471" s="16">
        <f t="shared" si="288"/>
        <v>0</v>
      </c>
      <c r="W471" s="16">
        <f t="shared" si="288"/>
        <v>0</v>
      </c>
      <c r="X471" s="47"/>
    </row>
    <row r="472" spans="1:24" ht="24" hidden="1">
      <c r="A472" s="18" t="s">
        <v>34</v>
      </c>
      <c r="B472" s="13" t="s">
        <v>326</v>
      </c>
      <c r="C472" s="21" t="s">
        <v>108</v>
      </c>
      <c r="D472" s="15"/>
      <c r="E472" s="15"/>
      <c r="F472" s="16">
        <f>F473</f>
        <v>0</v>
      </c>
      <c r="G472" s="16">
        <f t="shared" si="286"/>
        <v>0</v>
      </c>
      <c r="H472" s="16">
        <f t="shared" si="286"/>
        <v>0</v>
      </c>
      <c r="I472" s="16">
        <f t="shared" si="286"/>
        <v>0</v>
      </c>
      <c r="J472" s="16">
        <f t="shared" si="286"/>
        <v>0</v>
      </c>
      <c r="K472" s="16">
        <f t="shared" si="286"/>
        <v>0</v>
      </c>
      <c r="L472" s="16">
        <f>L473</f>
        <v>0</v>
      </c>
      <c r="M472" s="16">
        <f t="shared" si="287"/>
        <v>0</v>
      </c>
      <c r="N472" s="16">
        <f t="shared" si="287"/>
        <v>0</v>
      </c>
      <c r="O472" s="16">
        <f t="shared" si="287"/>
        <v>0</v>
      </c>
      <c r="P472" s="16">
        <f t="shared" si="287"/>
        <v>0</v>
      </c>
      <c r="Q472" s="16">
        <f t="shared" si="287"/>
        <v>0</v>
      </c>
      <c r="R472" s="16">
        <f>R473</f>
        <v>0</v>
      </c>
      <c r="S472" s="16">
        <f t="shared" si="288"/>
        <v>0</v>
      </c>
      <c r="T472" s="16">
        <f t="shared" si="288"/>
        <v>0</v>
      </c>
      <c r="U472" s="16">
        <f t="shared" si="288"/>
        <v>0</v>
      </c>
      <c r="V472" s="16">
        <f t="shared" si="288"/>
        <v>0</v>
      </c>
      <c r="W472" s="16">
        <f t="shared" si="288"/>
        <v>0</v>
      </c>
      <c r="X472" s="47"/>
    </row>
    <row r="473" spans="1:24" hidden="1">
      <c r="A473" s="18" t="s">
        <v>184</v>
      </c>
      <c r="B473" s="13" t="s">
        <v>326</v>
      </c>
      <c r="C473" s="21" t="s">
        <v>108</v>
      </c>
      <c r="D473" s="21" t="s">
        <v>185</v>
      </c>
      <c r="E473" s="21"/>
      <c r="F473" s="16">
        <f>F474</f>
        <v>0</v>
      </c>
      <c r="G473" s="16">
        <f t="shared" si="286"/>
        <v>0</v>
      </c>
      <c r="H473" s="16">
        <f t="shared" si="286"/>
        <v>0</v>
      </c>
      <c r="I473" s="16">
        <f t="shared" si="286"/>
        <v>0</v>
      </c>
      <c r="J473" s="16">
        <f t="shared" si="286"/>
        <v>0</v>
      </c>
      <c r="K473" s="16">
        <f t="shared" si="286"/>
        <v>0</v>
      </c>
      <c r="L473" s="16">
        <f>L474</f>
        <v>0</v>
      </c>
      <c r="M473" s="16">
        <f t="shared" si="287"/>
        <v>0</v>
      </c>
      <c r="N473" s="16">
        <f t="shared" si="287"/>
        <v>0</v>
      </c>
      <c r="O473" s="16">
        <f t="shared" si="287"/>
        <v>0</v>
      </c>
      <c r="P473" s="16">
        <f t="shared" si="287"/>
        <v>0</v>
      </c>
      <c r="Q473" s="16">
        <f t="shared" si="287"/>
        <v>0</v>
      </c>
      <c r="R473" s="16">
        <f>R474</f>
        <v>0</v>
      </c>
      <c r="S473" s="16">
        <f t="shared" si="288"/>
        <v>0</v>
      </c>
      <c r="T473" s="16">
        <f t="shared" si="288"/>
        <v>0</v>
      </c>
      <c r="U473" s="16">
        <f t="shared" si="288"/>
        <v>0</v>
      </c>
      <c r="V473" s="16">
        <f t="shared" si="288"/>
        <v>0</v>
      </c>
      <c r="W473" s="16">
        <f t="shared" si="288"/>
        <v>0</v>
      </c>
      <c r="X473" s="47"/>
    </row>
    <row r="474" spans="1:24" hidden="1">
      <c r="A474" s="18" t="s">
        <v>322</v>
      </c>
      <c r="B474" s="13" t="s">
        <v>326</v>
      </c>
      <c r="C474" s="21" t="s">
        <v>108</v>
      </c>
      <c r="D474" s="21" t="s">
        <v>185</v>
      </c>
      <c r="E474" s="21" t="s">
        <v>169</v>
      </c>
      <c r="F474" s="16">
        <f>'[1]3. разделы '!F318</f>
        <v>0</v>
      </c>
      <c r="G474" s="16">
        <f>'[1]3. разделы '!G318</f>
        <v>0</v>
      </c>
      <c r="H474" s="16">
        <f>'[1]3. разделы '!H318</f>
        <v>0</v>
      </c>
      <c r="I474" s="16">
        <f>'[1]3. разделы '!I318</f>
        <v>0</v>
      </c>
      <c r="J474" s="16">
        <f>'[1]3. разделы '!J318</f>
        <v>0</v>
      </c>
      <c r="K474" s="16">
        <f>'[1]3. разделы '!K318</f>
        <v>0</v>
      </c>
      <c r="L474" s="16">
        <f>'[1]3. разделы '!L318</f>
        <v>0</v>
      </c>
      <c r="M474" s="16">
        <f>'[1]3. разделы '!M318</f>
        <v>0</v>
      </c>
      <c r="N474" s="16">
        <f>'[1]3. разделы '!N318</f>
        <v>0</v>
      </c>
      <c r="O474" s="16">
        <f>'[1]3. разделы '!O318</f>
        <v>0</v>
      </c>
      <c r="P474" s="16">
        <f>'[1]3. разделы '!P318</f>
        <v>0</v>
      </c>
      <c r="Q474" s="16">
        <f>'[1]3. разделы '!Q318</f>
        <v>0</v>
      </c>
      <c r="R474" s="16">
        <f>'[1]3. разделы '!R318</f>
        <v>0</v>
      </c>
      <c r="S474" s="16">
        <f>'[1]3. разделы '!S318</f>
        <v>0</v>
      </c>
      <c r="T474" s="16">
        <f>'[1]3. разделы '!T318</f>
        <v>0</v>
      </c>
      <c r="U474" s="16">
        <f>'[1]3. разделы '!U318</f>
        <v>0</v>
      </c>
      <c r="V474" s="16">
        <f>'[1]3. разделы '!V318</f>
        <v>0</v>
      </c>
      <c r="W474" s="16">
        <f>'[1]3. разделы '!W318</f>
        <v>0</v>
      </c>
      <c r="X474" s="47"/>
    </row>
    <row r="475" spans="1:24" ht="36">
      <c r="A475" s="18" t="s">
        <v>327</v>
      </c>
      <c r="B475" s="13" t="s">
        <v>328</v>
      </c>
      <c r="C475" s="21"/>
      <c r="D475" s="15"/>
      <c r="E475" s="15"/>
      <c r="F475" s="16">
        <f t="shared" ref="F475:W475" si="289">F476+F480+F519++F484+F491+F507+F495+F511+F499+F515+F503</f>
        <v>224619226.94999999</v>
      </c>
      <c r="G475" s="16">
        <f t="shared" si="289"/>
        <v>56065800</v>
      </c>
      <c r="H475" s="16">
        <f t="shared" si="289"/>
        <v>0</v>
      </c>
      <c r="I475" s="16">
        <f t="shared" si="289"/>
        <v>0</v>
      </c>
      <c r="J475" s="16">
        <f t="shared" si="289"/>
        <v>224619226.94999999</v>
      </c>
      <c r="K475" s="16">
        <f t="shared" si="289"/>
        <v>56065800</v>
      </c>
      <c r="L475" s="16">
        <f t="shared" si="289"/>
        <v>114645037.03</v>
      </c>
      <c r="M475" s="16">
        <f t="shared" si="289"/>
        <v>33497700</v>
      </c>
      <c r="N475" s="16">
        <f t="shared" si="289"/>
        <v>0</v>
      </c>
      <c r="O475" s="16">
        <f t="shared" si="289"/>
        <v>0</v>
      </c>
      <c r="P475" s="16">
        <f t="shared" si="289"/>
        <v>114645037.03</v>
      </c>
      <c r="Q475" s="16">
        <f t="shared" si="289"/>
        <v>33497700</v>
      </c>
      <c r="R475" s="16">
        <f t="shared" si="289"/>
        <v>110636012.48999999</v>
      </c>
      <c r="S475" s="16">
        <f t="shared" si="289"/>
        <v>44911671.039999999</v>
      </c>
      <c r="T475" s="16">
        <f t="shared" si="289"/>
        <v>0</v>
      </c>
      <c r="U475" s="16">
        <f t="shared" si="289"/>
        <v>0</v>
      </c>
      <c r="V475" s="16">
        <f t="shared" si="289"/>
        <v>110636012.48999999</v>
      </c>
      <c r="W475" s="16">
        <f t="shared" si="289"/>
        <v>44911671.039999999</v>
      </c>
      <c r="X475" s="47"/>
    </row>
    <row r="476" spans="1:24" ht="36">
      <c r="A476" s="18" t="s">
        <v>329</v>
      </c>
      <c r="B476" s="21" t="s">
        <v>330</v>
      </c>
      <c r="C476" s="21"/>
      <c r="D476" s="15"/>
      <c r="E476" s="15"/>
      <c r="F476" s="16">
        <f>F477</f>
        <v>151678134.51999998</v>
      </c>
      <c r="G476" s="16">
        <f t="shared" ref="G476:K478" si="290">G477</f>
        <v>0</v>
      </c>
      <c r="H476" s="16">
        <f t="shared" si="290"/>
        <v>0</v>
      </c>
      <c r="I476" s="16">
        <f t="shared" si="290"/>
        <v>0</v>
      </c>
      <c r="J476" s="16">
        <f t="shared" si="290"/>
        <v>151678134.51999998</v>
      </c>
      <c r="K476" s="16">
        <f t="shared" si="290"/>
        <v>0</v>
      </c>
      <c r="L476" s="16">
        <f>L477</f>
        <v>74914940.960000008</v>
      </c>
      <c r="M476" s="16">
        <f t="shared" ref="M476:Q478" si="291">M477</f>
        <v>0</v>
      </c>
      <c r="N476" s="16">
        <f t="shared" si="291"/>
        <v>0</v>
      </c>
      <c r="O476" s="16">
        <f t="shared" si="291"/>
        <v>0</v>
      </c>
      <c r="P476" s="16">
        <f t="shared" si="291"/>
        <v>74914940.960000008</v>
      </c>
      <c r="Q476" s="16">
        <f t="shared" si="291"/>
        <v>0</v>
      </c>
      <c r="R476" s="16">
        <f>R477</f>
        <v>51569756.369999997</v>
      </c>
      <c r="S476" s="16">
        <f t="shared" ref="S476:W478" si="292">S477</f>
        <v>0</v>
      </c>
      <c r="T476" s="16">
        <f t="shared" si="292"/>
        <v>0</v>
      </c>
      <c r="U476" s="16">
        <f t="shared" si="292"/>
        <v>0</v>
      </c>
      <c r="V476" s="16">
        <f t="shared" si="292"/>
        <v>51569756.369999997</v>
      </c>
      <c r="W476" s="16">
        <f t="shared" si="292"/>
        <v>0</v>
      </c>
      <c r="X476" s="47"/>
    </row>
    <row r="477" spans="1:24" ht="24">
      <c r="A477" s="18" t="s">
        <v>34</v>
      </c>
      <c r="B477" s="21" t="s">
        <v>330</v>
      </c>
      <c r="C477" s="21" t="s">
        <v>108</v>
      </c>
      <c r="D477" s="15"/>
      <c r="E477" s="15"/>
      <c r="F477" s="16">
        <f>F478</f>
        <v>151678134.51999998</v>
      </c>
      <c r="G477" s="16">
        <f t="shared" si="290"/>
        <v>0</v>
      </c>
      <c r="H477" s="16">
        <f t="shared" si="290"/>
        <v>0</v>
      </c>
      <c r="I477" s="16">
        <f t="shared" si="290"/>
        <v>0</v>
      </c>
      <c r="J477" s="16">
        <f t="shared" si="290"/>
        <v>151678134.51999998</v>
      </c>
      <c r="K477" s="16">
        <f t="shared" si="290"/>
        <v>0</v>
      </c>
      <c r="L477" s="16">
        <f>L478</f>
        <v>74914940.960000008</v>
      </c>
      <c r="M477" s="16">
        <f t="shared" si="291"/>
        <v>0</v>
      </c>
      <c r="N477" s="16">
        <f t="shared" si="291"/>
        <v>0</v>
      </c>
      <c r="O477" s="16">
        <f t="shared" si="291"/>
        <v>0</v>
      </c>
      <c r="P477" s="16">
        <f t="shared" si="291"/>
        <v>74914940.960000008</v>
      </c>
      <c r="Q477" s="16">
        <f t="shared" si="291"/>
        <v>0</v>
      </c>
      <c r="R477" s="16">
        <f>R478</f>
        <v>51569756.369999997</v>
      </c>
      <c r="S477" s="16">
        <f t="shared" si="292"/>
        <v>0</v>
      </c>
      <c r="T477" s="16">
        <f t="shared" si="292"/>
        <v>0</v>
      </c>
      <c r="U477" s="16">
        <f t="shared" si="292"/>
        <v>0</v>
      </c>
      <c r="V477" s="16">
        <f t="shared" si="292"/>
        <v>51569756.369999997</v>
      </c>
      <c r="W477" s="16">
        <f t="shared" si="292"/>
        <v>0</v>
      </c>
      <c r="X477" s="47"/>
    </row>
    <row r="478" spans="1:24">
      <c r="A478" s="18" t="s">
        <v>184</v>
      </c>
      <c r="B478" s="21" t="s">
        <v>330</v>
      </c>
      <c r="C478" s="21" t="s">
        <v>108</v>
      </c>
      <c r="D478" s="21" t="s">
        <v>185</v>
      </c>
      <c r="E478" s="21"/>
      <c r="F478" s="16">
        <f>F479</f>
        <v>151678134.51999998</v>
      </c>
      <c r="G478" s="16">
        <f t="shared" si="290"/>
        <v>0</v>
      </c>
      <c r="H478" s="16">
        <f t="shared" si="290"/>
        <v>0</v>
      </c>
      <c r="I478" s="16">
        <f t="shared" si="290"/>
        <v>0</v>
      </c>
      <c r="J478" s="16">
        <f t="shared" si="290"/>
        <v>151678134.51999998</v>
      </c>
      <c r="K478" s="16">
        <f t="shared" si="290"/>
        <v>0</v>
      </c>
      <c r="L478" s="16">
        <f>L479</f>
        <v>74914940.960000008</v>
      </c>
      <c r="M478" s="16">
        <f t="shared" si="291"/>
        <v>0</v>
      </c>
      <c r="N478" s="16">
        <f t="shared" si="291"/>
        <v>0</v>
      </c>
      <c r="O478" s="16">
        <f t="shared" si="291"/>
        <v>0</v>
      </c>
      <c r="P478" s="16">
        <f t="shared" si="291"/>
        <v>74914940.960000008</v>
      </c>
      <c r="Q478" s="16">
        <f t="shared" si="291"/>
        <v>0</v>
      </c>
      <c r="R478" s="16">
        <f>R479</f>
        <v>51569756.369999997</v>
      </c>
      <c r="S478" s="16">
        <f t="shared" si="292"/>
        <v>0</v>
      </c>
      <c r="T478" s="16">
        <f t="shared" si="292"/>
        <v>0</v>
      </c>
      <c r="U478" s="16">
        <f t="shared" si="292"/>
        <v>0</v>
      </c>
      <c r="V478" s="16">
        <f t="shared" si="292"/>
        <v>51569756.369999997</v>
      </c>
      <c r="W478" s="16">
        <f t="shared" si="292"/>
        <v>0</v>
      </c>
      <c r="X478" s="47"/>
    </row>
    <row r="479" spans="1:24">
      <c r="A479" s="18" t="s">
        <v>322</v>
      </c>
      <c r="B479" s="21" t="s">
        <v>330</v>
      </c>
      <c r="C479" s="21" t="s">
        <v>108</v>
      </c>
      <c r="D479" s="21" t="s">
        <v>185</v>
      </c>
      <c r="E479" s="21" t="s">
        <v>169</v>
      </c>
      <c r="F479" s="16">
        <f>'[1]3. разделы '!F321</f>
        <v>151678134.51999998</v>
      </c>
      <c r="G479" s="16">
        <f>'[1]3. разделы '!G321</f>
        <v>0</v>
      </c>
      <c r="H479" s="16">
        <f>'[1]3. разделы '!H321</f>
        <v>0</v>
      </c>
      <c r="I479" s="16">
        <f>'[1]3. разделы '!I321</f>
        <v>0</v>
      </c>
      <c r="J479" s="16">
        <f>'[1]3. разделы '!J321</f>
        <v>151678134.51999998</v>
      </c>
      <c r="K479" s="16">
        <f>'[1]3. разделы '!K321</f>
        <v>0</v>
      </c>
      <c r="L479" s="16">
        <f>'[1]3. разделы '!L321</f>
        <v>74914940.960000008</v>
      </c>
      <c r="M479" s="16">
        <f>'[1]3. разделы '!M321</f>
        <v>0</v>
      </c>
      <c r="N479" s="16">
        <f>'[1]3. разделы '!N321</f>
        <v>0</v>
      </c>
      <c r="O479" s="16">
        <f>'[1]3. разделы '!O321</f>
        <v>0</v>
      </c>
      <c r="P479" s="16">
        <f>'[1]3. разделы '!P321</f>
        <v>74914940.960000008</v>
      </c>
      <c r="Q479" s="16">
        <f>'[1]3. разделы '!Q321</f>
        <v>0</v>
      </c>
      <c r="R479" s="16">
        <f>'[1]3. разделы '!R321</f>
        <v>51569756.369999997</v>
      </c>
      <c r="S479" s="16">
        <f>'[1]3. разделы '!S321</f>
        <v>0</v>
      </c>
      <c r="T479" s="16">
        <f>'[1]3. разделы '!T321</f>
        <v>0</v>
      </c>
      <c r="U479" s="16">
        <f>'[1]3. разделы '!U321</f>
        <v>0</v>
      </c>
      <c r="V479" s="16">
        <f>'[1]3. разделы '!V321</f>
        <v>51569756.369999997</v>
      </c>
      <c r="W479" s="16">
        <f>'[1]3. разделы '!W321</f>
        <v>0</v>
      </c>
      <c r="X479" s="47"/>
    </row>
    <row r="480" spans="1:24" ht="48">
      <c r="A480" s="18" t="s">
        <v>331</v>
      </c>
      <c r="B480" s="21" t="s">
        <v>332</v>
      </c>
      <c r="C480" s="21"/>
      <c r="D480" s="15"/>
      <c r="E480" s="15"/>
      <c r="F480" s="16">
        <f>F481</f>
        <v>6669692.4299999997</v>
      </c>
      <c r="G480" s="16">
        <f t="shared" ref="G480:K482" si="293">G481</f>
        <v>0</v>
      </c>
      <c r="H480" s="16">
        <f t="shared" si="293"/>
        <v>0</v>
      </c>
      <c r="I480" s="16">
        <f t="shared" si="293"/>
        <v>0</v>
      </c>
      <c r="J480" s="16">
        <f t="shared" si="293"/>
        <v>6669692.4299999997</v>
      </c>
      <c r="K480" s="16">
        <f t="shared" si="293"/>
        <v>0</v>
      </c>
      <c r="L480" s="16">
        <f>L481</f>
        <v>6228996.0700000003</v>
      </c>
      <c r="M480" s="16">
        <f t="shared" ref="M480:Q482" si="294">M481</f>
        <v>0</v>
      </c>
      <c r="N480" s="16">
        <f t="shared" si="294"/>
        <v>0</v>
      </c>
      <c r="O480" s="16">
        <f t="shared" si="294"/>
        <v>0</v>
      </c>
      <c r="P480" s="16">
        <f t="shared" si="294"/>
        <v>6228996.0700000003</v>
      </c>
      <c r="Q480" s="16">
        <f t="shared" si="294"/>
        <v>0</v>
      </c>
      <c r="R480" s="16">
        <f>R481</f>
        <v>6228996.0700000003</v>
      </c>
      <c r="S480" s="16">
        <f t="shared" ref="S480:W482" si="295">S481</f>
        <v>0</v>
      </c>
      <c r="T480" s="16">
        <f t="shared" si="295"/>
        <v>0</v>
      </c>
      <c r="U480" s="16">
        <f t="shared" si="295"/>
        <v>0</v>
      </c>
      <c r="V480" s="16">
        <f t="shared" si="295"/>
        <v>6228996.0700000003</v>
      </c>
      <c r="W480" s="16">
        <f t="shared" si="295"/>
        <v>0</v>
      </c>
      <c r="X480" s="47"/>
    </row>
    <row r="481" spans="1:24" ht="24">
      <c r="A481" s="18" t="s">
        <v>34</v>
      </c>
      <c r="B481" s="21" t="s">
        <v>332</v>
      </c>
      <c r="C481" s="21" t="s">
        <v>108</v>
      </c>
      <c r="D481" s="15"/>
      <c r="E481" s="15"/>
      <c r="F481" s="16">
        <f>F482</f>
        <v>6669692.4299999997</v>
      </c>
      <c r="G481" s="16">
        <f t="shared" si="293"/>
        <v>0</v>
      </c>
      <c r="H481" s="16">
        <f t="shared" si="293"/>
        <v>0</v>
      </c>
      <c r="I481" s="16">
        <f t="shared" si="293"/>
        <v>0</v>
      </c>
      <c r="J481" s="16">
        <f t="shared" si="293"/>
        <v>6669692.4299999997</v>
      </c>
      <c r="K481" s="16">
        <f t="shared" si="293"/>
        <v>0</v>
      </c>
      <c r="L481" s="16">
        <f>L482</f>
        <v>6228996.0700000003</v>
      </c>
      <c r="M481" s="16">
        <f t="shared" si="294"/>
        <v>0</v>
      </c>
      <c r="N481" s="16">
        <f t="shared" si="294"/>
        <v>0</v>
      </c>
      <c r="O481" s="16">
        <f t="shared" si="294"/>
        <v>0</v>
      </c>
      <c r="P481" s="16">
        <f t="shared" si="294"/>
        <v>6228996.0700000003</v>
      </c>
      <c r="Q481" s="16">
        <f t="shared" si="294"/>
        <v>0</v>
      </c>
      <c r="R481" s="16">
        <f>R482</f>
        <v>6228996.0700000003</v>
      </c>
      <c r="S481" s="16">
        <f t="shared" si="295"/>
        <v>0</v>
      </c>
      <c r="T481" s="16">
        <f t="shared" si="295"/>
        <v>0</v>
      </c>
      <c r="U481" s="16">
        <f t="shared" si="295"/>
        <v>0</v>
      </c>
      <c r="V481" s="16">
        <f t="shared" si="295"/>
        <v>6228996.0700000003</v>
      </c>
      <c r="W481" s="16">
        <f t="shared" si="295"/>
        <v>0</v>
      </c>
      <c r="X481" s="47"/>
    </row>
    <row r="482" spans="1:24">
      <c r="A482" s="18" t="s">
        <v>184</v>
      </c>
      <c r="B482" s="21" t="s">
        <v>332</v>
      </c>
      <c r="C482" s="21" t="s">
        <v>108</v>
      </c>
      <c r="D482" s="21" t="s">
        <v>185</v>
      </c>
      <c r="E482" s="21"/>
      <c r="F482" s="16">
        <f>F483</f>
        <v>6669692.4299999997</v>
      </c>
      <c r="G482" s="16">
        <f t="shared" si="293"/>
        <v>0</v>
      </c>
      <c r="H482" s="16">
        <f t="shared" si="293"/>
        <v>0</v>
      </c>
      <c r="I482" s="16">
        <f t="shared" si="293"/>
        <v>0</v>
      </c>
      <c r="J482" s="16">
        <f t="shared" si="293"/>
        <v>6669692.4299999997</v>
      </c>
      <c r="K482" s="16">
        <f t="shared" si="293"/>
        <v>0</v>
      </c>
      <c r="L482" s="16">
        <f>L483</f>
        <v>6228996.0700000003</v>
      </c>
      <c r="M482" s="16">
        <f t="shared" si="294"/>
        <v>0</v>
      </c>
      <c r="N482" s="16">
        <f t="shared" si="294"/>
        <v>0</v>
      </c>
      <c r="O482" s="16">
        <f t="shared" si="294"/>
        <v>0</v>
      </c>
      <c r="P482" s="16">
        <f t="shared" si="294"/>
        <v>6228996.0700000003</v>
      </c>
      <c r="Q482" s="16">
        <f t="shared" si="294"/>
        <v>0</v>
      </c>
      <c r="R482" s="16">
        <f>R483</f>
        <v>6228996.0700000003</v>
      </c>
      <c r="S482" s="16">
        <f t="shared" si="295"/>
        <v>0</v>
      </c>
      <c r="T482" s="16">
        <f t="shared" si="295"/>
        <v>0</v>
      </c>
      <c r="U482" s="16">
        <f t="shared" si="295"/>
        <v>0</v>
      </c>
      <c r="V482" s="16">
        <f t="shared" si="295"/>
        <v>6228996.0700000003</v>
      </c>
      <c r="W482" s="16">
        <f t="shared" si="295"/>
        <v>0</v>
      </c>
      <c r="X482" s="47"/>
    </row>
    <row r="483" spans="1:24">
      <c r="A483" s="18" t="s">
        <v>322</v>
      </c>
      <c r="B483" s="21" t="s">
        <v>332</v>
      </c>
      <c r="C483" s="21" t="s">
        <v>108</v>
      </c>
      <c r="D483" s="21" t="s">
        <v>185</v>
      </c>
      <c r="E483" s="21" t="s">
        <v>169</v>
      </c>
      <c r="F483" s="16">
        <f>'[1]3. разделы '!F323</f>
        <v>6669692.4299999997</v>
      </c>
      <c r="G483" s="16">
        <f>'[1]3. разделы '!G323</f>
        <v>0</v>
      </c>
      <c r="H483" s="16">
        <f>'[1]3. разделы '!H323</f>
        <v>0</v>
      </c>
      <c r="I483" s="16">
        <f>'[1]3. разделы '!I323</f>
        <v>0</v>
      </c>
      <c r="J483" s="16">
        <f>'[1]3. разделы '!J323</f>
        <v>6669692.4299999997</v>
      </c>
      <c r="K483" s="16">
        <f>'[1]3. разделы '!K323</f>
        <v>0</v>
      </c>
      <c r="L483" s="16">
        <f>'[1]3. разделы '!L323</f>
        <v>6228996.0700000003</v>
      </c>
      <c r="M483" s="16">
        <f>'[1]3. разделы '!M323</f>
        <v>0</v>
      </c>
      <c r="N483" s="16">
        <f>'[1]3. разделы '!N323</f>
        <v>0</v>
      </c>
      <c r="O483" s="16">
        <f>'[1]3. разделы '!O323</f>
        <v>0</v>
      </c>
      <c r="P483" s="16">
        <f>'[1]3. разделы '!P323</f>
        <v>6228996.0700000003</v>
      </c>
      <c r="Q483" s="16">
        <f>'[1]3. разделы '!Q323</f>
        <v>0</v>
      </c>
      <c r="R483" s="16">
        <f>'[1]3. разделы '!R323</f>
        <v>6228996.0700000003</v>
      </c>
      <c r="S483" s="16">
        <f>'[1]3. разделы '!S323</f>
        <v>0</v>
      </c>
      <c r="T483" s="16">
        <f>'[1]3. разделы '!T323</f>
        <v>0</v>
      </c>
      <c r="U483" s="16">
        <f>'[1]3. разделы '!U323</f>
        <v>0</v>
      </c>
      <c r="V483" s="16">
        <f>'[1]3. разделы '!V323</f>
        <v>6228996.0700000003</v>
      </c>
      <c r="W483" s="16">
        <f>'[1]3. разделы '!W323</f>
        <v>0</v>
      </c>
      <c r="X483" s="47"/>
    </row>
    <row r="484" spans="1:24" ht="60" hidden="1">
      <c r="A484" s="20" t="s">
        <v>333</v>
      </c>
      <c r="B484" s="21" t="s">
        <v>334</v>
      </c>
      <c r="C484" s="21"/>
      <c r="D484" s="21"/>
      <c r="E484" s="21"/>
      <c r="F484" s="16">
        <f t="shared" ref="F484:W484" si="296">F488+F485</f>
        <v>0</v>
      </c>
      <c r="G484" s="16">
        <f t="shared" si="296"/>
        <v>0</v>
      </c>
      <c r="H484" s="16">
        <f t="shared" si="296"/>
        <v>0</v>
      </c>
      <c r="I484" s="16">
        <f t="shared" si="296"/>
        <v>0</v>
      </c>
      <c r="J484" s="16">
        <f t="shared" si="296"/>
        <v>0</v>
      </c>
      <c r="K484" s="16">
        <f t="shared" si="296"/>
        <v>0</v>
      </c>
      <c r="L484" s="16">
        <f t="shared" si="296"/>
        <v>0</v>
      </c>
      <c r="M484" s="16">
        <f t="shared" si="296"/>
        <v>0</v>
      </c>
      <c r="N484" s="16">
        <f t="shared" si="296"/>
        <v>0</v>
      </c>
      <c r="O484" s="16">
        <f t="shared" si="296"/>
        <v>0</v>
      </c>
      <c r="P484" s="16">
        <f t="shared" si="296"/>
        <v>0</v>
      </c>
      <c r="Q484" s="16">
        <f t="shared" si="296"/>
        <v>0</v>
      </c>
      <c r="R484" s="16">
        <f t="shared" si="296"/>
        <v>0</v>
      </c>
      <c r="S484" s="16">
        <f t="shared" si="296"/>
        <v>0</v>
      </c>
      <c r="T484" s="16">
        <f t="shared" si="296"/>
        <v>0</v>
      </c>
      <c r="U484" s="16">
        <f t="shared" si="296"/>
        <v>0</v>
      </c>
      <c r="V484" s="16">
        <f t="shared" si="296"/>
        <v>0</v>
      </c>
      <c r="W484" s="16">
        <f t="shared" si="296"/>
        <v>0</v>
      </c>
      <c r="X484" s="47"/>
    </row>
    <row r="485" spans="1:24" ht="24" hidden="1">
      <c r="A485" s="18" t="s">
        <v>34</v>
      </c>
      <c r="B485" s="21" t="s">
        <v>334</v>
      </c>
      <c r="C485" s="21" t="s">
        <v>108</v>
      </c>
      <c r="D485" s="21"/>
      <c r="E485" s="21"/>
      <c r="F485" s="16">
        <f>F486</f>
        <v>0</v>
      </c>
      <c r="G485" s="16">
        <f t="shared" ref="G485:K486" si="297">G486</f>
        <v>0</v>
      </c>
      <c r="H485" s="16">
        <f t="shared" si="297"/>
        <v>0</v>
      </c>
      <c r="I485" s="16">
        <f t="shared" si="297"/>
        <v>0</v>
      </c>
      <c r="J485" s="16">
        <f t="shared" si="297"/>
        <v>0</v>
      </c>
      <c r="K485" s="16">
        <f t="shared" si="297"/>
        <v>0</v>
      </c>
      <c r="L485" s="16">
        <f>L486</f>
        <v>0</v>
      </c>
      <c r="M485" s="16">
        <f t="shared" ref="M485:Q486" si="298">M486</f>
        <v>0</v>
      </c>
      <c r="N485" s="16">
        <f t="shared" si="298"/>
        <v>0</v>
      </c>
      <c r="O485" s="16">
        <f t="shared" si="298"/>
        <v>0</v>
      </c>
      <c r="P485" s="16">
        <f t="shared" si="298"/>
        <v>0</v>
      </c>
      <c r="Q485" s="16">
        <f t="shared" si="298"/>
        <v>0</v>
      </c>
      <c r="R485" s="16">
        <f>R486</f>
        <v>0</v>
      </c>
      <c r="S485" s="16">
        <f t="shared" ref="S485:W486" si="299">S486</f>
        <v>0</v>
      </c>
      <c r="T485" s="16">
        <f t="shared" si="299"/>
        <v>0</v>
      </c>
      <c r="U485" s="16">
        <f t="shared" si="299"/>
        <v>0</v>
      </c>
      <c r="V485" s="16">
        <f t="shared" si="299"/>
        <v>0</v>
      </c>
      <c r="W485" s="16">
        <f t="shared" si="299"/>
        <v>0</v>
      </c>
      <c r="X485" s="47"/>
    </row>
    <row r="486" spans="1:24" hidden="1">
      <c r="A486" s="18" t="s">
        <v>184</v>
      </c>
      <c r="B486" s="21" t="s">
        <v>334</v>
      </c>
      <c r="C486" s="21" t="s">
        <v>108</v>
      </c>
      <c r="D486" s="21" t="s">
        <v>185</v>
      </c>
      <c r="E486" s="21"/>
      <c r="F486" s="16">
        <f>F487</f>
        <v>0</v>
      </c>
      <c r="G486" s="16">
        <f t="shared" si="297"/>
        <v>0</v>
      </c>
      <c r="H486" s="16">
        <f t="shared" si="297"/>
        <v>0</v>
      </c>
      <c r="I486" s="16">
        <f t="shared" si="297"/>
        <v>0</v>
      </c>
      <c r="J486" s="16">
        <f t="shared" si="297"/>
        <v>0</v>
      </c>
      <c r="K486" s="16">
        <f t="shared" si="297"/>
        <v>0</v>
      </c>
      <c r="L486" s="16">
        <f>L487</f>
        <v>0</v>
      </c>
      <c r="M486" s="16">
        <f t="shared" si="298"/>
        <v>0</v>
      </c>
      <c r="N486" s="16">
        <f t="shared" si="298"/>
        <v>0</v>
      </c>
      <c r="O486" s="16">
        <f t="shared" si="298"/>
        <v>0</v>
      </c>
      <c r="P486" s="16">
        <f t="shared" si="298"/>
        <v>0</v>
      </c>
      <c r="Q486" s="16">
        <f t="shared" si="298"/>
        <v>0</v>
      </c>
      <c r="R486" s="16">
        <f>R487</f>
        <v>0</v>
      </c>
      <c r="S486" s="16">
        <f t="shared" si="299"/>
        <v>0</v>
      </c>
      <c r="T486" s="16">
        <f t="shared" si="299"/>
        <v>0</v>
      </c>
      <c r="U486" s="16">
        <f t="shared" si="299"/>
        <v>0</v>
      </c>
      <c r="V486" s="16">
        <f t="shared" si="299"/>
        <v>0</v>
      </c>
      <c r="W486" s="16">
        <f t="shared" si="299"/>
        <v>0</v>
      </c>
      <c r="X486" s="47"/>
    </row>
    <row r="487" spans="1:24" hidden="1">
      <c r="A487" s="18" t="s">
        <v>322</v>
      </c>
      <c r="B487" s="21" t="s">
        <v>334</v>
      </c>
      <c r="C487" s="21" t="s">
        <v>108</v>
      </c>
      <c r="D487" s="21" t="s">
        <v>185</v>
      </c>
      <c r="E487" s="21" t="s">
        <v>169</v>
      </c>
      <c r="F487" s="16">
        <f>'[1]3. разделы '!F325</f>
        <v>0</v>
      </c>
      <c r="G487" s="16">
        <f>'[1]3. разделы '!G325</f>
        <v>0</v>
      </c>
      <c r="H487" s="16">
        <f>'[1]3. разделы '!H325</f>
        <v>0</v>
      </c>
      <c r="I487" s="16">
        <f>'[1]3. разделы '!I325</f>
        <v>0</v>
      </c>
      <c r="J487" s="16">
        <f>'[1]3. разделы '!J325</f>
        <v>0</v>
      </c>
      <c r="K487" s="16">
        <f>'[1]3. разделы '!K325</f>
        <v>0</v>
      </c>
      <c r="L487" s="16">
        <f>'[1]3. разделы '!L325</f>
        <v>0</v>
      </c>
      <c r="M487" s="16">
        <f>'[1]3. разделы '!M325</f>
        <v>0</v>
      </c>
      <c r="N487" s="16">
        <f>'[1]3. разделы '!N325</f>
        <v>0</v>
      </c>
      <c r="O487" s="16">
        <f>'[1]3. разделы '!O325</f>
        <v>0</v>
      </c>
      <c r="P487" s="16">
        <f>'[1]3. разделы '!P325</f>
        <v>0</v>
      </c>
      <c r="Q487" s="16">
        <f>'[1]3. разделы '!Q325</f>
        <v>0</v>
      </c>
      <c r="R487" s="16">
        <f>'[1]3. разделы '!R325</f>
        <v>0</v>
      </c>
      <c r="S487" s="16">
        <f>'[1]3. разделы '!S325</f>
        <v>0</v>
      </c>
      <c r="T487" s="16">
        <f>'[1]3. разделы '!T325</f>
        <v>0</v>
      </c>
      <c r="U487" s="16">
        <f>'[1]3. разделы '!U325</f>
        <v>0</v>
      </c>
      <c r="V487" s="16">
        <f>'[1]3. разделы '!V325</f>
        <v>0</v>
      </c>
      <c r="W487" s="16">
        <f>'[1]3. разделы '!W325</f>
        <v>0</v>
      </c>
      <c r="X487" s="47"/>
    </row>
    <row r="488" spans="1:24" ht="24" hidden="1">
      <c r="A488" s="18" t="s">
        <v>260</v>
      </c>
      <c r="B488" s="21" t="s">
        <v>334</v>
      </c>
      <c r="C488" s="21" t="s">
        <v>335</v>
      </c>
      <c r="D488" s="21"/>
      <c r="E488" s="21"/>
      <c r="F488" s="16">
        <f>F489</f>
        <v>0</v>
      </c>
      <c r="G488" s="16">
        <f t="shared" ref="G488:K489" si="300">G489</f>
        <v>0</v>
      </c>
      <c r="H488" s="16">
        <f t="shared" si="300"/>
        <v>0</v>
      </c>
      <c r="I488" s="16">
        <f t="shared" si="300"/>
        <v>0</v>
      </c>
      <c r="J488" s="16">
        <f t="shared" si="300"/>
        <v>0</v>
      </c>
      <c r="K488" s="16">
        <f t="shared" si="300"/>
        <v>0</v>
      </c>
      <c r="L488" s="16">
        <f>L489</f>
        <v>0</v>
      </c>
      <c r="M488" s="16">
        <f t="shared" ref="M488:Q489" si="301">M489</f>
        <v>0</v>
      </c>
      <c r="N488" s="16">
        <f t="shared" si="301"/>
        <v>0</v>
      </c>
      <c r="O488" s="16">
        <f t="shared" si="301"/>
        <v>0</v>
      </c>
      <c r="P488" s="16">
        <f t="shared" si="301"/>
        <v>0</v>
      </c>
      <c r="Q488" s="16">
        <f t="shared" si="301"/>
        <v>0</v>
      </c>
      <c r="R488" s="16">
        <f>R489</f>
        <v>0</v>
      </c>
      <c r="S488" s="16">
        <f t="shared" ref="S488:W489" si="302">S489</f>
        <v>0</v>
      </c>
      <c r="T488" s="16">
        <f t="shared" si="302"/>
        <v>0</v>
      </c>
      <c r="U488" s="16">
        <f t="shared" si="302"/>
        <v>0</v>
      </c>
      <c r="V488" s="16">
        <f t="shared" si="302"/>
        <v>0</v>
      </c>
      <c r="W488" s="16">
        <f t="shared" si="302"/>
        <v>0</v>
      </c>
      <c r="X488" s="47"/>
    </row>
    <row r="489" spans="1:24" hidden="1">
      <c r="A489" s="18" t="s">
        <v>184</v>
      </c>
      <c r="B489" s="21" t="s">
        <v>334</v>
      </c>
      <c r="C489" s="21" t="s">
        <v>335</v>
      </c>
      <c r="D489" s="21" t="s">
        <v>185</v>
      </c>
      <c r="E489" s="21"/>
      <c r="F489" s="16">
        <f>F490</f>
        <v>0</v>
      </c>
      <c r="G489" s="16">
        <f t="shared" si="300"/>
        <v>0</v>
      </c>
      <c r="H489" s="16">
        <f t="shared" si="300"/>
        <v>0</v>
      </c>
      <c r="I489" s="16">
        <f t="shared" si="300"/>
        <v>0</v>
      </c>
      <c r="J489" s="16">
        <f t="shared" si="300"/>
        <v>0</v>
      </c>
      <c r="K489" s="16">
        <f t="shared" si="300"/>
        <v>0</v>
      </c>
      <c r="L489" s="16">
        <f>L490</f>
        <v>0</v>
      </c>
      <c r="M489" s="16">
        <f t="shared" si="301"/>
        <v>0</v>
      </c>
      <c r="N489" s="16">
        <f t="shared" si="301"/>
        <v>0</v>
      </c>
      <c r="O489" s="16">
        <f t="shared" si="301"/>
        <v>0</v>
      </c>
      <c r="P489" s="16">
        <f t="shared" si="301"/>
        <v>0</v>
      </c>
      <c r="Q489" s="16">
        <f t="shared" si="301"/>
        <v>0</v>
      </c>
      <c r="R489" s="16">
        <f>R490</f>
        <v>0</v>
      </c>
      <c r="S489" s="16">
        <f t="shared" si="302"/>
        <v>0</v>
      </c>
      <c r="T489" s="16">
        <f t="shared" si="302"/>
        <v>0</v>
      </c>
      <c r="U489" s="16">
        <f t="shared" si="302"/>
        <v>0</v>
      </c>
      <c r="V489" s="16">
        <f t="shared" si="302"/>
        <v>0</v>
      </c>
      <c r="W489" s="16">
        <f t="shared" si="302"/>
        <v>0</v>
      </c>
      <c r="X489" s="47"/>
    </row>
    <row r="490" spans="1:24" hidden="1">
      <c r="A490" s="18" t="s">
        <v>322</v>
      </c>
      <c r="B490" s="21" t="s">
        <v>334</v>
      </c>
      <c r="C490" s="21" t="s">
        <v>335</v>
      </c>
      <c r="D490" s="21" t="s">
        <v>185</v>
      </c>
      <c r="E490" s="21" t="s">
        <v>169</v>
      </c>
      <c r="F490" s="16">
        <f>'[1]3. разделы '!F326</f>
        <v>0</v>
      </c>
      <c r="G490" s="16">
        <f>'[1]3. разделы '!G326</f>
        <v>0</v>
      </c>
      <c r="H490" s="16">
        <f>'[1]3. разделы '!H326</f>
        <v>0</v>
      </c>
      <c r="I490" s="16">
        <f>'[1]3. разделы '!I326</f>
        <v>0</v>
      </c>
      <c r="J490" s="16">
        <f>'[1]3. разделы '!J326</f>
        <v>0</v>
      </c>
      <c r="K490" s="16">
        <f>'[1]3. разделы '!K326</f>
        <v>0</v>
      </c>
      <c r="L490" s="16">
        <f>'[1]3. разделы '!L326</f>
        <v>0</v>
      </c>
      <c r="M490" s="16">
        <f>'[1]3. разделы '!M326</f>
        <v>0</v>
      </c>
      <c r="N490" s="16">
        <f>'[1]3. разделы '!N326</f>
        <v>0</v>
      </c>
      <c r="O490" s="16">
        <f>'[1]3. разделы '!O326</f>
        <v>0</v>
      </c>
      <c r="P490" s="16">
        <f>'[1]3. разделы '!P326</f>
        <v>0</v>
      </c>
      <c r="Q490" s="16">
        <f>'[1]3. разделы '!Q326</f>
        <v>0</v>
      </c>
      <c r="R490" s="16">
        <f>'[1]3. разделы '!R326</f>
        <v>0</v>
      </c>
      <c r="S490" s="16">
        <f>'[1]3. разделы '!S326</f>
        <v>0</v>
      </c>
      <c r="T490" s="16">
        <f>'[1]3. разделы '!T326</f>
        <v>0</v>
      </c>
      <c r="U490" s="16">
        <f>'[1]3. разделы '!U326</f>
        <v>0</v>
      </c>
      <c r="V490" s="16">
        <f>'[1]3. разделы '!V326</f>
        <v>0</v>
      </c>
      <c r="W490" s="16">
        <f>'[1]3. разделы '!W326</f>
        <v>0</v>
      </c>
      <c r="X490" s="47"/>
    </row>
    <row r="491" spans="1:24" ht="48">
      <c r="A491" s="18" t="s">
        <v>336</v>
      </c>
      <c r="B491" s="21" t="s">
        <v>337</v>
      </c>
      <c r="C491" s="21"/>
      <c r="D491" s="21"/>
      <c r="E491" s="21"/>
      <c r="F491" s="16">
        <f t="shared" ref="F491:U493" si="303">F492</f>
        <v>0</v>
      </c>
      <c r="G491" s="16">
        <f t="shared" si="303"/>
        <v>0</v>
      </c>
      <c r="H491" s="16">
        <f t="shared" si="303"/>
        <v>0</v>
      </c>
      <c r="I491" s="16">
        <f t="shared" si="303"/>
        <v>0</v>
      </c>
      <c r="J491" s="16">
        <f t="shared" si="303"/>
        <v>0</v>
      </c>
      <c r="K491" s="16">
        <f t="shared" si="303"/>
        <v>0</v>
      </c>
      <c r="L491" s="16">
        <f t="shared" si="303"/>
        <v>0</v>
      </c>
      <c r="M491" s="16">
        <f t="shared" si="303"/>
        <v>0</v>
      </c>
      <c r="N491" s="16">
        <f t="shared" si="303"/>
        <v>0</v>
      </c>
      <c r="O491" s="16">
        <f t="shared" si="303"/>
        <v>0</v>
      </c>
      <c r="P491" s="16">
        <f t="shared" si="303"/>
        <v>0</v>
      </c>
      <c r="Q491" s="16">
        <f t="shared" si="303"/>
        <v>0</v>
      </c>
      <c r="R491" s="16">
        <f t="shared" si="303"/>
        <v>44911671.039999999</v>
      </c>
      <c r="S491" s="16">
        <f t="shared" si="303"/>
        <v>44911671.039999999</v>
      </c>
      <c r="T491" s="16">
        <f t="shared" si="303"/>
        <v>0</v>
      </c>
      <c r="U491" s="16">
        <f t="shared" si="303"/>
        <v>0</v>
      </c>
      <c r="V491" s="16">
        <f t="shared" ref="P491:W493" si="304">V492</f>
        <v>44911671.039999999</v>
      </c>
      <c r="W491" s="16">
        <f t="shared" si="304"/>
        <v>44911671.039999999</v>
      </c>
      <c r="X491" s="47"/>
    </row>
    <row r="492" spans="1:24" ht="24">
      <c r="A492" s="18" t="s">
        <v>34</v>
      </c>
      <c r="B492" s="21" t="s">
        <v>337</v>
      </c>
      <c r="C492" s="21" t="s">
        <v>108</v>
      </c>
      <c r="D492" s="15"/>
      <c r="E492" s="15"/>
      <c r="F492" s="16">
        <f t="shared" si="303"/>
        <v>0</v>
      </c>
      <c r="G492" s="16">
        <f t="shared" si="303"/>
        <v>0</v>
      </c>
      <c r="H492" s="16">
        <f t="shared" si="303"/>
        <v>0</v>
      </c>
      <c r="I492" s="16">
        <f t="shared" si="303"/>
        <v>0</v>
      </c>
      <c r="J492" s="16">
        <f t="shared" si="303"/>
        <v>0</v>
      </c>
      <c r="K492" s="16">
        <f t="shared" si="303"/>
        <v>0</v>
      </c>
      <c r="L492" s="16">
        <f t="shared" si="303"/>
        <v>0</v>
      </c>
      <c r="M492" s="16">
        <f t="shared" si="303"/>
        <v>0</v>
      </c>
      <c r="N492" s="16">
        <f t="shared" si="303"/>
        <v>0</v>
      </c>
      <c r="O492" s="16">
        <f t="shared" si="303"/>
        <v>0</v>
      </c>
      <c r="P492" s="16">
        <f t="shared" si="304"/>
        <v>0</v>
      </c>
      <c r="Q492" s="16">
        <f t="shared" si="304"/>
        <v>0</v>
      </c>
      <c r="R492" s="16">
        <f t="shared" si="304"/>
        <v>44911671.039999999</v>
      </c>
      <c r="S492" s="16">
        <f t="shared" si="304"/>
        <v>44911671.039999999</v>
      </c>
      <c r="T492" s="16">
        <f t="shared" si="304"/>
        <v>0</v>
      </c>
      <c r="U492" s="16">
        <f t="shared" si="304"/>
        <v>0</v>
      </c>
      <c r="V492" s="16">
        <f t="shared" si="304"/>
        <v>44911671.039999999</v>
      </c>
      <c r="W492" s="16">
        <f t="shared" si="304"/>
        <v>44911671.039999999</v>
      </c>
      <c r="X492" s="47"/>
    </row>
    <row r="493" spans="1:24">
      <c r="A493" s="18" t="s">
        <v>184</v>
      </c>
      <c r="B493" s="21" t="s">
        <v>337</v>
      </c>
      <c r="C493" s="21" t="s">
        <v>108</v>
      </c>
      <c r="D493" s="21" t="s">
        <v>185</v>
      </c>
      <c r="E493" s="21"/>
      <c r="F493" s="16">
        <f t="shared" si="303"/>
        <v>0</v>
      </c>
      <c r="G493" s="16">
        <f t="shared" si="303"/>
        <v>0</v>
      </c>
      <c r="H493" s="16">
        <f t="shared" si="303"/>
        <v>0</v>
      </c>
      <c r="I493" s="16">
        <f t="shared" si="303"/>
        <v>0</v>
      </c>
      <c r="J493" s="16">
        <f t="shared" si="303"/>
        <v>0</v>
      </c>
      <c r="K493" s="16">
        <f t="shared" si="303"/>
        <v>0</v>
      </c>
      <c r="L493" s="16">
        <f t="shared" si="303"/>
        <v>0</v>
      </c>
      <c r="M493" s="16">
        <f t="shared" si="303"/>
        <v>0</v>
      </c>
      <c r="N493" s="16">
        <f t="shared" si="303"/>
        <v>0</v>
      </c>
      <c r="O493" s="16">
        <f t="shared" si="303"/>
        <v>0</v>
      </c>
      <c r="P493" s="16">
        <f t="shared" si="304"/>
        <v>0</v>
      </c>
      <c r="Q493" s="16">
        <f t="shared" si="304"/>
        <v>0</v>
      </c>
      <c r="R493" s="16">
        <f t="shared" si="304"/>
        <v>44911671.039999999</v>
      </c>
      <c r="S493" s="16">
        <f t="shared" si="304"/>
        <v>44911671.039999999</v>
      </c>
      <c r="T493" s="16">
        <f t="shared" si="304"/>
        <v>0</v>
      </c>
      <c r="U493" s="16">
        <f t="shared" si="304"/>
        <v>0</v>
      </c>
      <c r="V493" s="16">
        <f t="shared" si="304"/>
        <v>44911671.039999999</v>
      </c>
      <c r="W493" s="16">
        <f t="shared" si="304"/>
        <v>44911671.039999999</v>
      </c>
      <c r="X493" s="47"/>
    </row>
    <row r="494" spans="1:24">
      <c r="A494" s="18" t="s">
        <v>322</v>
      </c>
      <c r="B494" s="21" t="s">
        <v>337</v>
      </c>
      <c r="C494" s="21" t="s">
        <v>108</v>
      </c>
      <c r="D494" s="21" t="s">
        <v>185</v>
      </c>
      <c r="E494" s="21" t="s">
        <v>169</v>
      </c>
      <c r="F494" s="16">
        <f>'[1]3. разделы '!F328</f>
        <v>0</v>
      </c>
      <c r="G494" s="16">
        <f>'[1]3. разделы '!G328</f>
        <v>0</v>
      </c>
      <c r="H494" s="16">
        <f>'[1]3. разделы '!H328</f>
        <v>0</v>
      </c>
      <c r="I494" s="16">
        <f>'[1]3. разделы '!I328</f>
        <v>0</v>
      </c>
      <c r="J494" s="16">
        <f>'[1]3. разделы '!J328</f>
        <v>0</v>
      </c>
      <c r="K494" s="16">
        <f>'[1]3. разделы '!K328</f>
        <v>0</v>
      </c>
      <c r="L494" s="16">
        <f>'[1]3. разделы '!L328</f>
        <v>0</v>
      </c>
      <c r="M494" s="16">
        <f>'[1]3. разделы '!M328</f>
        <v>0</v>
      </c>
      <c r="N494" s="16">
        <f>'[1]3. разделы '!N328</f>
        <v>0</v>
      </c>
      <c r="O494" s="16">
        <f>'[1]3. разделы '!O328</f>
        <v>0</v>
      </c>
      <c r="P494" s="16">
        <f>'[1]3. разделы '!P328</f>
        <v>0</v>
      </c>
      <c r="Q494" s="16">
        <f>'[1]3. разделы '!Q328</f>
        <v>0</v>
      </c>
      <c r="R494" s="16">
        <f>'[1]3. разделы '!R328</f>
        <v>44911671.039999999</v>
      </c>
      <c r="S494" s="16">
        <f>'[1]3. разделы '!S328</f>
        <v>44911671.039999999</v>
      </c>
      <c r="T494" s="16">
        <f>'[1]3. разделы '!T328</f>
        <v>0</v>
      </c>
      <c r="U494" s="16">
        <f>'[1]3. разделы '!U328</f>
        <v>0</v>
      </c>
      <c r="V494" s="16">
        <f>'[1]3. разделы '!V328</f>
        <v>44911671.039999999</v>
      </c>
      <c r="W494" s="16">
        <f>'[1]3. разделы '!W328</f>
        <v>44911671.039999999</v>
      </c>
      <c r="X494" s="47"/>
    </row>
    <row r="495" spans="1:24" ht="60" hidden="1">
      <c r="A495" s="18" t="s">
        <v>338</v>
      </c>
      <c r="B495" s="13" t="s">
        <v>339</v>
      </c>
      <c r="C495" s="21"/>
      <c r="D495" s="21"/>
      <c r="E495" s="21"/>
      <c r="F495" s="16">
        <f>F496</f>
        <v>0</v>
      </c>
      <c r="G495" s="16">
        <f t="shared" ref="G495:W497" si="305">G496</f>
        <v>0</v>
      </c>
      <c r="H495" s="16">
        <f t="shared" si="305"/>
        <v>0</v>
      </c>
      <c r="I495" s="16">
        <f t="shared" si="305"/>
        <v>0</v>
      </c>
      <c r="J495" s="16">
        <f t="shared" si="305"/>
        <v>0</v>
      </c>
      <c r="K495" s="16">
        <f t="shared" si="305"/>
        <v>0</v>
      </c>
      <c r="L495" s="16">
        <f t="shared" si="305"/>
        <v>0</v>
      </c>
      <c r="M495" s="16">
        <f t="shared" si="305"/>
        <v>0</v>
      </c>
      <c r="N495" s="16">
        <f t="shared" si="305"/>
        <v>0</v>
      </c>
      <c r="O495" s="16">
        <f t="shared" si="305"/>
        <v>0</v>
      </c>
      <c r="P495" s="16">
        <f t="shared" si="305"/>
        <v>0</v>
      </c>
      <c r="Q495" s="16">
        <f t="shared" si="305"/>
        <v>0</v>
      </c>
      <c r="R495" s="16">
        <f t="shared" si="305"/>
        <v>0</v>
      </c>
      <c r="S495" s="16">
        <f t="shared" si="305"/>
        <v>0</v>
      </c>
      <c r="T495" s="16">
        <f t="shared" si="305"/>
        <v>0</v>
      </c>
      <c r="U495" s="16">
        <f t="shared" si="305"/>
        <v>0</v>
      </c>
      <c r="V495" s="16">
        <f t="shared" si="305"/>
        <v>0</v>
      </c>
      <c r="W495" s="16">
        <f t="shared" si="305"/>
        <v>0</v>
      </c>
      <c r="X495" s="47"/>
    </row>
    <row r="496" spans="1:24" ht="24" hidden="1">
      <c r="A496" s="18" t="s">
        <v>34</v>
      </c>
      <c r="B496" s="13" t="s">
        <v>339</v>
      </c>
      <c r="C496" s="21" t="s">
        <v>108</v>
      </c>
      <c r="D496" s="15"/>
      <c r="E496" s="15"/>
      <c r="F496" s="16">
        <f>F497</f>
        <v>0</v>
      </c>
      <c r="G496" s="16">
        <f t="shared" si="305"/>
        <v>0</v>
      </c>
      <c r="H496" s="16">
        <f t="shared" si="305"/>
        <v>0</v>
      </c>
      <c r="I496" s="16">
        <f t="shared" si="305"/>
        <v>0</v>
      </c>
      <c r="J496" s="16">
        <f t="shared" si="305"/>
        <v>0</v>
      </c>
      <c r="K496" s="16">
        <f t="shared" si="305"/>
        <v>0</v>
      </c>
      <c r="L496" s="16">
        <f t="shared" si="305"/>
        <v>0</v>
      </c>
      <c r="M496" s="16">
        <f t="shared" si="305"/>
        <v>0</v>
      </c>
      <c r="N496" s="16">
        <f t="shared" si="305"/>
        <v>0</v>
      </c>
      <c r="O496" s="16">
        <f t="shared" si="305"/>
        <v>0</v>
      </c>
      <c r="P496" s="16">
        <f t="shared" si="305"/>
        <v>0</v>
      </c>
      <c r="Q496" s="16">
        <f t="shared" si="305"/>
        <v>0</v>
      </c>
      <c r="R496" s="16">
        <f t="shared" si="305"/>
        <v>0</v>
      </c>
      <c r="S496" s="16">
        <f t="shared" si="305"/>
        <v>0</v>
      </c>
      <c r="T496" s="16">
        <f t="shared" si="305"/>
        <v>0</v>
      </c>
      <c r="U496" s="16">
        <f t="shared" si="305"/>
        <v>0</v>
      </c>
      <c r="V496" s="16">
        <f t="shared" si="305"/>
        <v>0</v>
      </c>
      <c r="W496" s="16">
        <f t="shared" si="305"/>
        <v>0</v>
      </c>
      <c r="X496" s="47"/>
    </row>
    <row r="497" spans="1:24" hidden="1">
      <c r="A497" s="18" t="s">
        <v>184</v>
      </c>
      <c r="B497" s="13" t="s">
        <v>339</v>
      </c>
      <c r="C497" s="21" t="s">
        <v>108</v>
      </c>
      <c r="D497" s="21" t="s">
        <v>185</v>
      </c>
      <c r="E497" s="21"/>
      <c r="F497" s="16">
        <f>F498</f>
        <v>0</v>
      </c>
      <c r="G497" s="16">
        <f t="shared" si="305"/>
        <v>0</v>
      </c>
      <c r="H497" s="16">
        <f t="shared" si="305"/>
        <v>0</v>
      </c>
      <c r="I497" s="16">
        <f t="shared" si="305"/>
        <v>0</v>
      </c>
      <c r="J497" s="16">
        <f t="shared" si="305"/>
        <v>0</v>
      </c>
      <c r="K497" s="16">
        <f t="shared" si="305"/>
        <v>0</v>
      </c>
      <c r="L497" s="16">
        <f t="shared" si="305"/>
        <v>0</v>
      </c>
      <c r="M497" s="16">
        <f t="shared" si="305"/>
        <v>0</v>
      </c>
      <c r="N497" s="16">
        <f t="shared" si="305"/>
        <v>0</v>
      </c>
      <c r="O497" s="16">
        <f t="shared" si="305"/>
        <v>0</v>
      </c>
      <c r="P497" s="16">
        <f t="shared" si="305"/>
        <v>0</v>
      </c>
      <c r="Q497" s="16">
        <f t="shared" si="305"/>
        <v>0</v>
      </c>
      <c r="R497" s="16">
        <f t="shared" si="305"/>
        <v>0</v>
      </c>
      <c r="S497" s="16">
        <f t="shared" si="305"/>
        <v>0</v>
      </c>
      <c r="T497" s="16">
        <f t="shared" si="305"/>
        <v>0</v>
      </c>
      <c r="U497" s="16">
        <f t="shared" si="305"/>
        <v>0</v>
      </c>
      <c r="V497" s="16">
        <f t="shared" si="305"/>
        <v>0</v>
      </c>
      <c r="W497" s="16">
        <f t="shared" si="305"/>
        <v>0</v>
      </c>
      <c r="X497" s="47"/>
    </row>
    <row r="498" spans="1:24" hidden="1">
      <c r="A498" s="18" t="s">
        <v>322</v>
      </c>
      <c r="B498" s="13" t="s">
        <v>339</v>
      </c>
      <c r="C498" s="21" t="s">
        <v>108</v>
      </c>
      <c r="D498" s="21" t="s">
        <v>185</v>
      </c>
      <c r="E498" s="21" t="s">
        <v>169</v>
      </c>
      <c r="F498" s="16">
        <f>'[1]3. разделы '!F330</f>
        <v>0</v>
      </c>
      <c r="G498" s="16">
        <f>'[1]3. разделы '!G330</f>
        <v>0</v>
      </c>
      <c r="H498" s="16">
        <f>'[1]3. разделы '!H330</f>
        <v>0</v>
      </c>
      <c r="I498" s="16">
        <f>'[1]3. разделы '!I330</f>
        <v>0</v>
      </c>
      <c r="J498" s="16">
        <f>'[1]3. разделы '!J330</f>
        <v>0</v>
      </c>
      <c r="K498" s="16">
        <f>'[1]3. разделы '!K330</f>
        <v>0</v>
      </c>
      <c r="L498" s="16">
        <f>'[1]3. разделы '!L330</f>
        <v>0</v>
      </c>
      <c r="M498" s="16">
        <f>'[1]3. разделы '!M330</f>
        <v>0</v>
      </c>
      <c r="N498" s="16">
        <f>'[1]3. разделы '!N330</f>
        <v>0</v>
      </c>
      <c r="O498" s="16">
        <f>'[1]3. разделы '!O330</f>
        <v>0</v>
      </c>
      <c r="P498" s="16">
        <f>'[1]3. разделы '!P330</f>
        <v>0</v>
      </c>
      <c r="Q498" s="16">
        <f>'[1]3. разделы '!Q330</f>
        <v>0</v>
      </c>
      <c r="R498" s="16">
        <f>'[1]3. разделы '!R330</f>
        <v>0</v>
      </c>
      <c r="S498" s="16">
        <f>'[1]3. разделы '!S330</f>
        <v>0</v>
      </c>
      <c r="T498" s="16">
        <f>'[1]3. разделы '!T330</f>
        <v>0</v>
      </c>
      <c r="U498" s="16">
        <f>'[1]3. разделы '!U330</f>
        <v>0</v>
      </c>
      <c r="V498" s="16">
        <f>'[1]3. разделы '!V330</f>
        <v>0</v>
      </c>
      <c r="W498" s="16">
        <f>'[1]3. разделы '!W330</f>
        <v>0</v>
      </c>
      <c r="X498" s="47"/>
    </row>
    <row r="499" spans="1:24" ht="84" hidden="1">
      <c r="A499" s="18" t="s">
        <v>340</v>
      </c>
      <c r="B499" s="13" t="s">
        <v>341</v>
      </c>
      <c r="C499" s="21"/>
      <c r="D499" s="21"/>
      <c r="E499" s="21"/>
      <c r="F499" s="16">
        <f>F500</f>
        <v>0</v>
      </c>
      <c r="G499" s="16">
        <f t="shared" ref="G499:W501" si="306">G500</f>
        <v>0</v>
      </c>
      <c r="H499" s="16">
        <f t="shared" si="306"/>
        <v>0</v>
      </c>
      <c r="I499" s="16">
        <f t="shared" si="306"/>
        <v>0</v>
      </c>
      <c r="J499" s="16">
        <f t="shared" si="306"/>
        <v>0</v>
      </c>
      <c r="K499" s="16">
        <f t="shared" si="306"/>
        <v>0</v>
      </c>
      <c r="L499" s="16">
        <f t="shared" si="306"/>
        <v>0</v>
      </c>
      <c r="M499" s="16">
        <f t="shared" si="306"/>
        <v>0</v>
      </c>
      <c r="N499" s="16">
        <f t="shared" si="306"/>
        <v>0</v>
      </c>
      <c r="O499" s="16">
        <f t="shared" si="306"/>
        <v>0</v>
      </c>
      <c r="P499" s="16">
        <f t="shared" si="306"/>
        <v>0</v>
      </c>
      <c r="Q499" s="16">
        <f t="shared" si="306"/>
        <v>0</v>
      </c>
      <c r="R499" s="16">
        <f t="shared" si="306"/>
        <v>0</v>
      </c>
      <c r="S499" s="16">
        <f t="shared" si="306"/>
        <v>0</v>
      </c>
      <c r="T499" s="16">
        <f t="shared" si="306"/>
        <v>0</v>
      </c>
      <c r="U499" s="16">
        <f t="shared" si="306"/>
        <v>0</v>
      </c>
      <c r="V499" s="16">
        <f t="shared" si="306"/>
        <v>0</v>
      </c>
      <c r="W499" s="16">
        <f t="shared" si="306"/>
        <v>0</v>
      </c>
      <c r="X499" s="47"/>
    </row>
    <row r="500" spans="1:24" ht="24" hidden="1">
      <c r="A500" s="18" t="s">
        <v>34</v>
      </c>
      <c r="B500" s="13" t="s">
        <v>341</v>
      </c>
      <c r="C500" s="21" t="s">
        <v>108</v>
      </c>
      <c r="D500" s="15"/>
      <c r="E500" s="15"/>
      <c r="F500" s="16">
        <f>F501</f>
        <v>0</v>
      </c>
      <c r="G500" s="16">
        <f t="shared" si="306"/>
        <v>0</v>
      </c>
      <c r="H500" s="16">
        <f t="shared" si="306"/>
        <v>0</v>
      </c>
      <c r="I500" s="16">
        <f t="shared" si="306"/>
        <v>0</v>
      </c>
      <c r="J500" s="16">
        <f t="shared" si="306"/>
        <v>0</v>
      </c>
      <c r="K500" s="16">
        <f t="shared" si="306"/>
        <v>0</v>
      </c>
      <c r="L500" s="16">
        <f t="shared" si="306"/>
        <v>0</v>
      </c>
      <c r="M500" s="16">
        <f t="shared" si="306"/>
        <v>0</v>
      </c>
      <c r="N500" s="16">
        <f t="shared" si="306"/>
        <v>0</v>
      </c>
      <c r="O500" s="16">
        <f t="shared" si="306"/>
        <v>0</v>
      </c>
      <c r="P500" s="16">
        <f t="shared" si="306"/>
        <v>0</v>
      </c>
      <c r="Q500" s="16">
        <f t="shared" si="306"/>
        <v>0</v>
      </c>
      <c r="R500" s="16">
        <f t="shared" si="306"/>
        <v>0</v>
      </c>
      <c r="S500" s="16">
        <f t="shared" si="306"/>
        <v>0</v>
      </c>
      <c r="T500" s="16">
        <f t="shared" si="306"/>
        <v>0</v>
      </c>
      <c r="U500" s="16">
        <f t="shared" si="306"/>
        <v>0</v>
      </c>
      <c r="V500" s="16">
        <f t="shared" si="306"/>
        <v>0</v>
      </c>
      <c r="W500" s="16">
        <f t="shared" si="306"/>
        <v>0</v>
      </c>
      <c r="X500" s="47"/>
    </row>
    <row r="501" spans="1:24" hidden="1">
      <c r="A501" s="18" t="s">
        <v>184</v>
      </c>
      <c r="B501" s="13" t="s">
        <v>341</v>
      </c>
      <c r="C501" s="21" t="s">
        <v>108</v>
      </c>
      <c r="D501" s="21" t="s">
        <v>185</v>
      </c>
      <c r="E501" s="21"/>
      <c r="F501" s="16">
        <f>F502</f>
        <v>0</v>
      </c>
      <c r="G501" s="16">
        <f t="shared" si="306"/>
        <v>0</v>
      </c>
      <c r="H501" s="16">
        <f t="shared" si="306"/>
        <v>0</v>
      </c>
      <c r="I501" s="16">
        <f t="shared" si="306"/>
        <v>0</v>
      </c>
      <c r="J501" s="16">
        <f t="shared" si="306"/>
        <v>0</v>
      </c>
      <c r="K501" s="16">
        <f t="shared" si="306"/>
        <v>0</v>
      </c>
      <c r="L501" s="16">
        <f t="shared" si="306"/>
        <v>0</v>
      </c>
      <c r="M501" s="16">
        <f t="shared" si="306"/>
        <v>0</v>
      </c>
      <c r="N501" s="16">
        <f t="shared" si="306"/>
        <v>0</v>
      </c>
      <c r="O501" s="16">
        <f t="shared" si="306"/>
        <v>0</v>
      </c>
      <c r="P501" s="16">
        <f t="shared" si="306"/>
        <v>0</v>
      </c>
      <c r="Q501" s="16">
        <f t="shared" si="306"/>
        <v>0</v>
      </c>
      <c r="R501" s="16">
        <f t="shared" si="306"/>
        <v>0</v>
      </c>
      <c r="S501" s="16">
        <f t="shared" si="306"/>
        <v>0</v>
      </c>
      <c r="T501" s="16">
        <f t="shared" si="306"/>
        <v>0</v>
      </c>
      <c r="U501" s="16">
        <f t="shared" si="306"/>
        <v>0</v>
      </c>
      <c r="V501" s="16">
        <f t="shared" si="306"/>
        <v>0</v>
      </c>
      <c r="W501" s="16">
        <f t="shared" si="306"/>
        <v>0</v>
      </c>
      <c r="X501" s="47"/>
    </row>
    <row r="502" spans="1:24" hidden="1">
      <c r="A502" s="18" t="s">
        <v>322</v>
      </c>
      <c r="B502" s="13" t="s">
        <v>341</v>
      </c>
      <c r="C502" s="21" t="s">
        <v>108</v>
      </c>
      <c r="D502" s="21" t="s">
        <v>185</v>
      </c>
      <c r="E502" s="21" t="s">
        <v>169</v>
      </c>
      <c r="F502" s="16">
        <f>'[1]3. разделы '!F332</f>
        <v>0</v>
      </c>
      <c r="G502" s="16">
        <f>'[1]3. разделы '!G332</f>
        <v>0</v>
      </c>
      <c r="H502" s="16">
        <f>'[1]3. разделы '!H332</f>
        <v>0</v>
      </c>
      <c r="I502" s="16">
        <f>'[1]3. разделы '!I332</f>
        <v>0</v>
      </c>
      <c r="J502" s="16">
        <f>'[1]3. разделы '!J332</f>
        <v>0</v>
      </c>
      <c r="K502" s="16">
        <f>'[1]3. разделы '!K332</f>
        <v>0</v>
      </c>
      <c r="L502" s="16">
        <f>'[1]3. разделы '!L332</f>
        <v>0</v>
      </c>
      <c r="M502" s="16">
        <f>'[1]3. разделы '!M332</f>
        <v>0</v>
      </c>
      <c r="N502" s="16">
        <f>'[1]3. разделы '!N332</f>
        <v>0</v>
      </c>
      <c r="O502" s="16">
        <f>'[1]3. разделы '!O332</f>
        <v>0</v>
      </c>
      <c r="P502" s="16">
        <f>'[1]3. разделы '!P332</f>
        <v>0</v>
      </c>
      <c r="Q502" s="16">
        <f>'[1]3. разделы '!Q332</f>
        <v>0</v>
      </c>
      <c r="R502" s="16">
        <f>'[1]3. разделы '!R332</f>
        <v>0</v>
      </c>
      <c r="S502" s="16">
        <f>'[1]3. разделы '!S332</f>
        <v>0</v>
      </c>
      <c r="T502" s="16">
        <f>'[1]3. разделы '!T332</f>
        <v>0</v>
      </c>
      <c r="U502" s="16">
        <f>'[1]3. разделы '!U332</f>
        <v>0</v>
      </c>
      <c r="V502" s="16">
        <f>'[1]3. разделы '!V332</f>
        <v>0</v>
      </c>
      <c r="W502" s="16">
        <f>'[1]3. разделы '!W332</f>
        <v>0</v>
      </c>
      <c r="X502" s="47"/>
    </row>
    <row r="503" spans="1:24" ht="36">
      <c r="A503" s="27" t="s">
        <v>258</v>
      </c>
      <c r="B503" s="21" t="s">
        <v>342</v>
      </c>
      <c r="C503" s="21"/>
      <c r="D503" s="21"/>
      <c r="E503" s="21"/>
      <c r="F503" s="16">
        <f>F504</f>
        <v>56071400</v>
      </c>
      <c r="G503" s="16">
        <f t="shared" ref="G503:W505" si="307">G504</f>
        <v>56065800</v>
      </c>
      <c r="H503" s="16">
        <f t="shared" si="307"/>
        <v>0</v>
      </c>
      <c r="I503" s="16">
        <f t="shared" si="307"/>
        <v>0</v>
      </c>
      <c r="J503" s="16">
        <f t="shared" si="307"/>
        <v>56071400</v>
      </c>
      <c r="K503" s="16">
        <f t="shared" si="307"/>
        <v>56065800</v>
      </c>
      <c r="L503" s="16">
        <f t="shared" si="307"/>
        <v>33501100</v>
      </c>
      <c r="M503" s="16">
        <f t="shared" si="307"/>
        <v>33497700</v>
      </c>
      <c r="N503" s="16">
        <f t="shared" si="307"/>
        <v>0</v>
      </c>
      <c r="O503" s="16">
        <f t="shared" si="307"/>
        <v>0</v>
      </c>
      <c r="P503" s="16">
        <f t="shared" si="307"/>
        <v>33501100</v>
      </c>
      <c r="Q503" s="16">
        <f t="shared" si="307"/>
        <v>33497700</v>
      </c>
      <c r="R503" s="16">
        <f t="shared" si="307"/>
        <v>0</v>
      </c>
      <c r="S503" s="16">
        <f t="shared" si="307"/>
        <v>0</v>
      </c>
      <c r="T503" s="16">
        <f t="shared" si="307"/>
        <v>0</v>
      </c>
      <c r="U503" s="16">
        <f t="shared" si="307"/>
        <v>0</v>
      </c>
      <c r="V503" s="16">
        <f t="shared" si="307"/>
        <v>0</v>
      </c>
      <c r="W503" s="16">
        <f t="shared" si="307"/>
        <v>0</v>
      </c>
      <c r="X503" s="47"/>
    </row>
    <row r="504" spans="1:24" ht="24">
      <c r="A504" s="18" t="s">
        <v>34</v>
      </c>
      <c r="B504" s="21" t="s">
        <v>342</v>
      </c>
      <c r="C504" s="21" t="s">
        <v>108</v>
      </c>
      <c r="D504" s="15"/>
      <c r="E504" s="15"/>
      <c r="F504" s="16">
        <f>F505</f>
        <v>56071400</v>
      </c>
      <c r="G504" s="16">
        <f t="shared" si="307"/>
        <v>56065800</v>
      </c>
      <c r="H504" s="16">
        <f t="shared" si="307"/>
        <v>0</v>
      </c>
      <c r="I504" s="16">
        <f t="shared" si="307"/>
        <v>0</v>
      </c>
      <c r="J504" s="16">
        <f t="shared" si="307"/>
        <v>56071400</v>
      </c>
      <c r="K504" s="16">
        <f t="shared" si="307"/>
        <v>56065800</v>
      </c>
      <c r="L504" s="16">
        <f t="shared" si="307"/>
        <v>33501100</v>
      </c>
      <c r="M504" s="16">
        <f t="shared" si="307"/>
        <v>33497700</v>
      </c>
      <c r="N504" s="16">
        <f t="shared" si="307"/>
        <v>0</v>
      </c>
      <c r="O504" s="16">
        <f t="shared" si="307"/>
        <v>0</v>
      </c>
      <c r="P504" s="16">
        <f t="shared" si="307"/>
        <v>33501100</v>
      </c>
      <c r="Q504" s="16">
        <f t="shared" si="307"/>
        <v>33497700</v>
      </c>
      <c r="R504" s="16">
        <f t="shared" si="307"/>
        <v>0</v>
      </c>
      <c r="S504" s="16">
        <f t="shared" si="307"/>
        <v>0</v>
      </c>
      <c r="T504" s="16">
        <f t="shared" si="307"/>
        <v>0</v>
      </c>
      <c r="U504" s="16">
        <f t="shared" si="307"/>
        <v>0</v>
      </c>
      <c r="V504" s="16">
        <f t="shared" si="307"/>
        <v>0</v>
      </c>
      <c r="W504" s="16">
        <f t="shared" si="307"/>
        <v>0</v>
      </c>
      <c r="X504" s="47"/>
    </row>
    <row r="505" spans="1:24">
      <c r="A505" s="18" t="s">
        <v>184</v>
      </c>
      <c r="B505" s="21" t="s">
        <v>342</v>
      </c>
      <c r="C505" s="21" t="s">
        <v>108</v>
      </c>
      <c r="D505" s="21" t="s">
        <v>185</v>
      </c>
      <c r="E505" s="21"/>
      <c r="F505" s="16">
        <f>F506</f>
        <v>56071400</v>
      </c>
      <c r="G505" s="16">
        <f t="shared" si="307"/>
        <v>56065800</v>
      </c>
      <c r="H505" s="16">
        <f t="shared" si="307"/>
        <v>0</v>
      </c>
      <c r="I505" s="16">
        <f t="shared" si="307"/>
        <v>0</v>
      </c>
      <c r="J505" s="16">
        <f t="shared" si="307"/>
        <v>56071400</v>
      </c>
      <c r="K505" s="16">
        <f t="shared" si="307"/>
        <v>56065800</v>
      </c>
      <c r="L505" s="16">
        <f t="shared" si="307"/>
        <v>33501100</v>
      </c>
      <c r="M505" s="16">
        <f t="shared" si="307"/>
        <v>33497700</v>
      </c>
      <c r="N505" s="16">
        <f t="shared" si="307"/>
        <v>0</v>
      </c>
      <c r="O505" s="16">
        <f t="shared" si="307"/>
        <v>0</v>
      </c>
      <c r="P505" s="16">
        <f t="shared" si="307"/>
        <v>33501100</v>
      </c>
      <c r="Q505" s="16">
        <f t="shared" si="307"/>
        <v>33497700</v>
      </c>
      <c r="R505" s="16">
        <f t="shared" si="307"/>
        <v>0</v>
      </c>
      <c r="S505" s="16">
        <f t="shared" si="307"/>
        <v>0</v>
      </c>
      <c r="T505" s="16">
        <f t="shared" si="307"/>
        <v>0</v>
      </c>
      <c r="U505" s="16">
        <f t="shared" si="307"/>
        <v>0</v>
      </c>
      <c r="V505" s="16">
        <f t="shared" si="307"/>
        <v>0</v>
      </c>
      <c r="W505" s="16">
        <f t="shared" si="307"/>
        <v>0</v>
      </c>
      <c r="X505" s="47"/>
    </row>
    <row r="506" spans="1:24">
      <c r="A506" s="18" t="s">
        <v>322</v>
      </c>
      <c r="B506" s="21" t="s">
        <v>342</v>
      </c>
      <c r="C506" s="21" t="s">
        <v>108</v>
      </c>
      <c r="D506" s="21" t="s">
        <v>185</v>
      </c>
      <c r="E506" s="21" t="s">
        <v>169</v>
      </c>
      <c r="F506" s="16">
        <f>'[1]3. разделы '!F334</f>
        <v>56071400</v>
      </c>
      <c r="G506" s="16">
        <f>'[1]3. разделы '!G334</f>
        <v>56065800</v>
      </c>
      <c r="H506" s="16">
        <f>'[1]3. разделы '!H334</f>
        <v>0</v>
      </c>
      <c r="I506" s="16">
        <f>'[1]3. разделы '!I334</f>
        <v>0</v>
      </c>
      <c r="J506" s="16">
        <f>'[1]3. разделы '!J334</f>
        <v>56071400</v>
      </c>
      <c r="K506" s="16">
        <f>'[1]3. разделы '!K334</f>
        <v>56065800</v>
      </c>
      <c r="L506" s="16">
        <f>'[1]3. разделы '!L334</f>
        <v>33501100</v>
      </c>
      <c r="M506" s="16">
        <f>'[1]3. разделы '!M334</f>
        <v>33497700</v>
      </c>
      <c r="N506" s="16">
        <f>'[1]3. разделы '!N334</f>
        <v>0</v>
      </c>
      <c r="O506" s="16">
        <f>'[1]3. разделы '!O334</f>
        <v>0</v>
      </c>
      <c r="P506" s="16">
        <f>'[1]3. разделы '!P334</f>
        <v>33501100</v>
      </c>
      <c r="Q506" s="16">
        <f>'[1]3. разделы '!Q334</f>
        <v>33497700</v>
      </c>
      <c r="R506" s="16">
        <f>'[1]3. разделы '!R334</f>
        <v>0</v>
      </c>
      <c r="S506" s="16">
        <f>'[1]3. разделы '!S334</f>
        <v>0</v>
      </c>
      <c r="T506" s="16">
        <f>'[1]3. разделы '!T334</f>
        <v>0</v>
      </c>
      <c r="U506" s="16">
        <f>'[1]3. разделы '!U334</f>
        <v>0</v>
      </c>
      <c r="V506" s="16">
        <f>'[1]3. разделы '!V334</f>
        <v>0</v>
      </c>
      <c r="W506" s="16">
        <f>'[1]3. разделы '!W334</f>
        <v>0</v>
      </c>
      <c r="X506" s="47"/>
    </row>
    <row r="507" spans="1:24" ht="58.5" customHeight="1">
      <c r="A507" s="18" t="s">
        <v>343</v>
      </c>
      <c r="B507" s="21" t="s">
        <v>344</v>
      </c>
      <c r="C507" s="21"/>
      <c r="D507" s="21"/>
      <c r="E507" s="21"/>
      <c r="F507" s="16">
        <f>F508</f>
        <v>10200000</v>
      </c>
      <c r="G507" s="16">
        <f t="shared" ref="G507:K509" si="308">G508</f>
        <v>0</v>
      </c>
      <c r="H507" s="16">
        <f t="shared" si="308"/>
        <v>0</v>
      </c>
      <c r="I507" s="16">
        <f t="shared" si="308"/>
        <v>0</v>
      </c>
      <c r="J507" s="16">
        <f t="shared" si="308"/>
        <v>10200000</v>
      </c>
      <c r="K507" s="16">
        <f t="shared" si="308"/>
        <v>0</v>
      </c>
      <c r="L507" s="16">
        <f>L508</f>
        <v>0</v>
      </c>
      <c r="M507" s="16">
        <f t="shared" ref="M507:Q509" si="309">M508</f>
        <v>0</v>
      </c>
      <c r="N507" s="16">
        <f t="shared" si="309"/>
        <v>0</v>
      </c>
      <c r="O507" s="16">
        <f t="shared" si="309"/>
        <v>0</v>
      </c>
      <c r="P507" s="16">
        <f t="shared" si="309"/>
        <v>0</v>
      </c>
      <c r="Q507" s="16">
        <f t="shared" si="309"/>
        <v>0</v>
      </c>
      <c r="R507" s="16">
        <f>R508</f>
        <v>7925589.0099999998</v>
      </c>
      <c r="S507" s="16">
        <f t="shared" ref="S507:W509" si="310">S508</f>
        <v>0</v>
      </c>
      <c r="T507" s="16">
        <f t="shared" si="310"/>
        <v>0</v>
      </c>
      <c r="U507" s="16">
        <f t="shared" si="310"/>
        <v>0</v>
      </c>
      <c r="V507" s="16">
        <f t="shared" si="310"/>
        <v>7925589.0099999998</v>
      </c>
      <c r="W507" s="16">
        <f t="shared" si="310"/>
        <v>0</v>
      </c>
      <c r="X507" s="47"/>
    </row>
    <row r="508" spans="1:24" ht="24">
      <c r="A508" s="18" t="s">
        <v>34</v>
      </c>
      <c r="B508" s="21" t="s">
        <v>344</v>
      </c>
      <c r="C508" s="21" t="s">
        <v>108</v>
      </c>
      <c r="D508" s="21"/>
      <c r="E508" s="21"/>
      <c r="F508" s="16">
        <f>F509</f>
        <v>10200000</v>
      </c>
      <c r="G508" s="16">
        <f t="shared" si="308"/>
        <v>0</v>
      </c>
      <c r="H508" s="16">
        <f t="shared" si="308"/>
        <v>0</v>
      </c>
      <c r="I508" s="16">
        <f t="shared" si="308"/>
        <v>0</v>
      </c>
      <c r="J508" s="16">
        <f t="shared" si="308"/>
        <v>10200000</v>
      </c>
      <c r="K508" s="16">
        <f t="shared" si="308"/>
        <v>0</v>
      </c>
      <c r="L508" s="16">
        <f>L509</f>
        <v>0</v>
      </c>
      <c r="M508" s="16">
        <f t="shared" si="309"/>
        <v>0</v>
      </c>
      <c r="N508" s="16">
        <f t="shared" si="309"/>
        <v>0</v>
      </c>
      <c r="O508" s="16">
        <f t="shared" si="309"/>
        <v>0</v>
      </c>
      <c r="P508" s="16">
        <f t="shared" si="309"/>
        <v>0</v>
      </c>
      <c r="Q508" s="16">
        <f t="shared" si="309"/>
        <v>0</v>
      </c>
      <c r="R508" s="16">
        <f>R509</f>
        <v>7925589.0099999998</v>
      </c>
      <c r="S508" s="16">
        <f t="shared" si="310"/>
        <v>0</v>
      </c>
      <c r="T508" s="16">
        <f t="shared" si="310"/>
        <v>0</v>
      </c>
      <c r="U508" s="16">
        <f t="shared" si="310"/>
        <v>0</v>
      </c>
      <c r="V508" s="16">
        <f t="shared" si="310"/>
        <v>7925589.0099999998</v>
      </c>
      <c r="W508" s="16">
        <f t="shared" si="310"/>
        <v>0</v>
      </c>
      <c r="X508" s="47"/>
    </row>
    <row r="509" spans="1:24">
      <c r="A509" s="18" t="s">
        <v>184</v>
      </c>
      <c r="B509" s="21" t="s">
        <v>344</v>
      </c>
      <c r="C509" s="21" t="s">
        <v>108</v>
      </c>
      <c r="D509" s="21" t="s">
        <v>185</v>
      </c>
      <c r="E509" s="21"/>
      <c r="F509" s="16">
        <f>F510</f>
        <v>10200000</v>
      </c>
      <c r="G509" s="16">
        <f t="shared" si="308"/>
        <v>0</v>
      </c>
      <c r="H509" s="16">
        <f t="shared" si="308"/>
        <v>0</v>
      </c>
      <c r="I509" s="16">
        <f t="shared" si="308"/>
        <v>0</v>
      </c>
      <c r="J509" s="16">
        <f t="shared" si="308"/>
        <v>10200000</v>
      </c>
      <c r="K509" s="16">
        <f t="shared" si="308"/>
        <v>0</v>
      </c>
      <c r="L509" s="16">
        <f>L510</f>
        <v>0</v>
      </c>
      <c r="M509" s="16">
        <f t="shared" si="309"/>
        <v>0</v>
      </c>
      <c r="N509" s="16">
        <f t="shared" si="309"/>
        <v>0</v>
      </c>
      <c r="O509" s="16">
        <f t="shared" si="309"/>
        <v>0</v>
      </c>
      <c r="P509" s="16">
        <f t="shared" si="309"/>
        <v>0</v>
      </c>
      <c r="Q509" s="16">
        <f t="shared" si="309"/>
        <v>0</v>
      </c>
      <c r="R509" s="16">
        <f>R510</f>
        <v>7925589.0099999998</v>
      </c>
      <c r="S509" s="16">
        <f t="shared" si="310"/>
        <v>0</v>
      </c>
      <c r="T509" s="16">
        <f t="shared" si="310"/>
        <v>0</v>
      </c>
      <c r="U509" s="16">
        <f t="shared" si="310"/>
        <v>0</v>
      </c>
      <c r="V509" s="16">
        <f t="shared" si="310"/>
        <v>7925589.0099999998</v>
      </c>
      <c r="W509" s="16">
        <f t="shared" si="310"/>
        <v>0</v>
      </c>
      <c r="X509" s="47"/>
    </row>
    <row r="510" spans="1:24">
      <c r="A510" s="18" t="s">
        <v>322</v>
      </c>
      <c r="B510" s="21" t="s">
        <v>344</v>
      </c>
      <c r="C510" s="21" t="s">
        <v>108</v>
      </c>
      <c r="D510" s="21" t="s">
        <v>185</v>
      </c>
      <c r="E510" s="21" t="s">
        <v>169</v>
      </c>
      <c r="F510" s="16">
        <f>'[1]3. разделы '!F336</f>
        <v>10200000</v>
      </c>
      <c r="G510" s="16">
        <f>'[1]3. разделы '!G336</f>
        <v>0</v>
      </c>
      <c r="H510" s="16">
        <f>'[1]3. разделы '!H336</f>
        <v>0</v>
      </c>
      <c r="I510" s="16">
        <f>'[1]3. разделы '!I336</f>
        <v>0</v>
      </c>
      <c r="J510" s="16">
        <f>'[1]3. разделы '!J336</f>
        <v>10200000</v>
      </c>
      <c r="K510" s="16">
        <f>'[1]3. разделы '!K336</f>
        <v>0</v>
      </c>
      <c r="L510" s="16">
        <f>'[1]3. разделы '!L336</f>
        <v>0</v>
      </c>
      <c r="M510" s="16">
        <f>'[1]3. разделы '!M336</f>
        <v>0</v>
      </c>
      <c r="N510" s="16">
        <f>'[1]3. разделы '!N336</f>
        <v>0</v>
      </c>
      <c r="O510" s="16">
        <f>'[1]3. разделы '!O336</f>
        <v>0</v>
      </c>
      <c r="P510" s="16">
        <f>'[1]3. разделы '!P336</f>
        <v>0</v>
      </c>
      <c r="Q510" s="16">
        <f>'[1]3. разделы '!Q336</f>
        <v>0</v>
      </c>
      <c r="R510" s="16">
        <f>'[1]3. разделы '!R336</f>
        <v>7925589.0099999998</v>
      </c>
      <c r="S510" s="16">
        <f>'[1]3. разделы '!S336</f>
        <v>0</v>
      </c>
      <c r="T510" s="16">
        <f>'[1]3. разделы '!T336</f>
        <v>0</v>
      </c>
      <c r="U510" s="16">
        <f>'[1]3. разделы '!U336</f>
        <v>0</v>
      </c>
      <c r="V510" s="16">
        <f>'[1]3. разделы '!V336</f>
        <v>7925589.0099999998</v>
      </c>
      <c r="W510" s="16">
        <f>'[1]3. разделы '!W336</f>
        <v>0</v>
      </c>
      <c r="X510" s="47"/>
    </row>
    <row r="511" spans="1:24" ht="48" hidden="1">
      <c r="A511" s="18" t="s">
        <v>345</v>
      </c>
      <c r="B511" s="13" t="s">
        <v>346</v>
      </c>
      <c r="C511" s="21"/>
      <c r="D511" s="21"/>
      <c r="E511" s="21"/>
      <c r="F511" s="16">
        <f>F512</f>
        <v>0</v>
      </c>
      <c r="G511" s="16">
        <f t="shared" ref="G511:W513" si="311">G512</f>
        <v>0</v>
      </c>
      <c r="H511" s="16">
        <f t="shared" si="311"/>
        <v>0</v>
      </c>
      <c r="I511" s="16">
        <f t="shared" si="311"/>
        <v>0</v>
      </c>
      <c r="J511" s="16">
        <f t="shared" si="311"/>
        <v>0</v>
      </c>
      <c r="K511" s="16">
        <f t="shared" si="311"/>
        <v>0</v>
      </c>
      <c r="L511" s="16">
        <f t="shared" si="311"/>
        <v>0</v>
      </c>
      <c r="M511" s="16">
        <f t="shared" si="311"/>
        <v>0</v>
      </c>
      <c r="N511" s="16">
        <f t="shared" si="311"/>
        <v>0</v>
      </c>
      <c r="O511" s="16">
        <f t="shared" si="311"/>
        <v>0</v>
      </c>
      <c r="P511" s="16">
        <f t="shared" si="311"/>
        <v>0</v>
      </c>
      <c r="Q511" s="16">
        <f t="shared" si="311"/>
        <v>0</v>
      </c>
      <c r="R511" s="16">
        <f t="shared" si="311"/>
        <v>0</v>
      </c>
      <c r="S511" s="16">
        <f t="shared" si="311"/>
        <v>0</v>
      </c>
      <c r="T511" s="16">
        <f t="shared" si="311"/>
        <v>0</v>
      </c>
      <c r="U511" s="16">
        <f t="shared" si="311"/>
        <v>0</v>
      </c>
      <c r="V511" s="16">
        <f t="shared" si="311"/>
        <v>0</v>
      </c>
      <c r="W511" s="16">
        <f t="shared" si="311"/>
        <v>0</v>
      </c>
      <c r="X511" s="47"/>
    </row>
    <row r="512" spans="1:24" ht="24" hidden="1">
      <c r="A512" s="18" t="s">
        <v>34</v>
      </c>
      <c r="B512" s="13" t="s">
        <v>346</v>
      </c>
      <c r="C512" s="21" t="s">
        <v>108</v>
      </c>
      <c r="D512" s="21"/>
      <c r="E512" s="21"/>
      <c r="F512" s="16">
        <f>F513</f>
        <v>0</v>
      </c>
      <c r="G512" s="16">
        <f t="shared" si="311"/>
        <v>0</v>
      </c>
      <c r="H512" s="16">
        <f t="shared" si="311"/>
        <v>0</v>
      </c>
      <c r="I512" s="16">
        <f t="shared" si="311"/>
        <v>0</v>
      </c>
      <c r="J512" s="16">
        <f t="shared" si="311"/>
        <v>0</v>
      </c>
      <c r="K512" s="16">
        <f t="shared" si="311"/>
        <v>0</v>
      </c>
      <c r="L512" s="16">
        <f t="shared" si="311"/>
        <v>0</v>
      </c>
      <c r="M512" s="16">
        <f t="shared" si="311"/>
        <v>0</v>
      </c>
      <c r="N512" s="16">
        <f t="shared" si="311"/>
        <v>0</v>
      </c>
      <c r="O512" s="16">
        <f t="shared" si="311"/>
        <v>0</v>
      </c>
      <c r="P512" s="16">
        <f t="shared" si="311"/>
        <v>0</v>
      </c>
      <c r="Q512" s="16">
        <f t="shared" si="311"/>
        <v>0</v>
      </c>
      <c r="R512" s="16">
        <f t="shared" si="311"/>
        <v>0</v>
      </c>
      <c r="S512" s="16">
        <f t="shared" si="311"/>
        <v>0</v>
      </c>
      <c r="T512" s="16">
        <f t="shared" si="311"/>
        <v>0</v>
      </c>
      <c r="U512" s="16">
        <f t="shared" si="311"/>
        <v>0</v>
      </c>
      <c r="V512" s="16">
        <f t="shared" si="311"/>
        <v>0</v>
      </c>
      <c r="W512" s="16">
        <f t="shared" si="311"/>
        <v>0</v>
      </c>
      <c r="X512" s="47"/>
    </row>
    <row r="513" spans="1:24" hidden="1">
      <c r="A513" s="18" t="s">
        <v>184</v>
      </c>
      <c r="B513" s="13" t="s">
        <v>346</v>
      </c>
      <c r="C513" s="21" t="s">
        <v>108</v>
      </c>
      <c r="D513" s="21" t="s">
        <v>185</v>
      </c>
      <c r="E513" s="21"/>
      <c r="F513" s="16">
        <f>F514</f>
        <v>0</v>
      </c>
      <c r="G513" s="16">
        <f t="shared" si="311"/>
        <v>0</v>
      </c>
      <c r="H513" s="16">
        <f t="shared" si="311"/>
        <v>0</v>
      </c>
      <c r="I513" s="16">
        <f t="shared" si="311"/>
        <v>0</v>
      </c>
      <c r="J513" s="16">
        <f t="shared" si="311"/>
        <v>0</v>
      </c>
      <c r="K513" s="16">
        <f t="shared" si="311"/>
        <v>0</v>
      </c>
      <c r="L513" s="16">
        <f t="shared" si="311"/>
        <v>0</v>
      </c>
      <c r="M513" s="16">
        <f t="shared" si="311"/>
        <v>0</v>
      </c>
      <c r="N513" s="16">
        <f t="shared" si="311"/>
        <v>0</v>
      </c>
      <c r="O513" s="16">
        <f t="shared" si="311"/>
        <v>0</v>
      </c>
      <c r="P513" s="16">
        <f t="shared" si="311"/>
        <v>0</v>
      </c>
      <c r="Q513" s="16">
        <f t="shared" si="311"/>
        <v>0</v>
      </c>
      <c r="R513" s="16">
        <f t="shared" si="311"/>
        <v>0</v>
      </c>
      <c r="S513" s="16">
        <f t="shared" si="311"/>
        <v>0</v>
      </c>
      <c r="T513" s="16">
        <f t="shared" si="311"/>
        <v>0</v>
      </c>
      <c r="U513" s="16">
        <f t="shared" si="311"/>
        <v>0</v>
      </c>
      <c r="V513" s="16">
        <f t="shared" si="311"/>
        <v>0</v>
      </c>
      <c r="W513" s="16">
        <f t="shared" si="311"/>
        <v>0</v>
      </c>
      <c r="X513" s="47"/>
    </row>
    <row r="514" spans="1:24" hidden="1">
      <c r="A514" s="18" t="s">
        <v>322</v>
      </c>
      <c r="B514" s="13" t="s">
        <v>346</v>
      </c>
      <c r="C514" s="21" t="s">
        <v>108</v>
      </c>
      <c r="D514" s="21" t="s">
        <v>185</v>
      </c>
      <c r="E514" s="21" t="s">
        <v>169</v>
      </c>
      <c r="F514" s="16">
        <f>'[1]3. разделы '!F338</f>
        <v>0</v>
      </c>
      <c r="G514" s="16">
        <f>'[1]3. разделы '!G338</f>
        <v>0</v>
      </c>
      <c r="H514" s="16">
        <f>'[1]3. разделы '!H338</f>
        <v>0</v>
      </c>
      <c r="I514" s="16">
        <f>'[1]3. разделы '!I338</f>
        <v>0</v>
      </c>
      <c r="J514" s="16">
        <f>'[1]3. разделы '!J338</f>
        <v>0</v>
      </c>
      <c r="K514" s="16">
        <f>'[1]3. разделы '!K338</f>
        <v>0</v>
      </c>
      <c r="L514" s="16">
        <f>'[1]3. разделы '!L338</f>
        <v>0</v>
      </c>
      <c r="M514" s="16">
        <f>'[1]3. разделы '!M338</f>
        <v>0</v>
      </c>
      <c r="N514" s="16">
        <f>'[1]3. разделы '!N338</f>
        <v>0</v>
      </c>
      <c r="O514" s="16">
        <f>'[1]3. разделы '!O338</f>
        <v>0</v>
      </c>
      <c r="P514" s="16">
        <f>'[1]3. разделы '!P338</f>
        <v>0</v>
      </c>
      <c r="Q514" s="16">
        <f>'[1]3. разделы '!Q338</f>
        <v>0</v>
      </c>
      <c r="R514" s="16">
        <f>'[1]3. разделы '!R338</f>
        <v>0</v>
      </c>
      <c r="S514" s="16">
        <f>'[1]3. разделы '!S338</f>
        <v>0</v>
      </c>
      <c r="T514" s="16">
        <f>'[1]3. разделы '!T338</f>
        <v>0</v>
      </c>
      <c r="U514" s="16">
        <f>'[1]3. разделы '!U338</f>
        <v>0</v>
      </c>
      <c r="V514" s="16">
        <f>'[1]3. разделы '!V338</f>
        <v>0</v>
      </c>
      <c r="W514" s="16">
        <f>'[1]3. разделы '!W338</f>
        <v>0</v>
      </c>
      <c r="X514" s="47"/>
    </row>
    <row r="515" spans="1:24" ht="72" hidden="1">
      <c r="A515" s="18" t="s">
        <v>347</v>
      </c>
      <c r="B515" s="13" t="s">
        <v>348</v>
      </c>
      <c r="C515" s="21"/>
      <c r="D515" s="21"/>
      <c r="E515" s="21"/>
      <c r="F515" s="16">
        <f>F516</f>
        <v>0</v>
      </c>
      <c r="G515" s="16">
        <f t="shared" ref="G515:W517" si="312">G516</f>
        <v>0</v>
      </c>
      <c r="H515" s="16">
        <f t="shared" si="312"/>
        <v>0</v>
      </c>
      <c r="I515" s="16">
        <f t="shared" si="312"/>
        <v>0</v>
      </c>
      <c r="J515" s="16">
        <f t="shared" si="312"/>
        <v>0</v>
      </c>
      <c r="K515" s="16">
        <f t="shared" si="312"/>
        <v>0</v>
      </c>
      <c r="L515" s="16">
        <f t="shared" si="312"/>
        <v>0</v>
      </c>
      <c r="M515" s="16">
        <f t="shared" si="312"/>
        <v>0</v>
      </c>
      <c r="N515" s="16">
        <f t="shared" si="312"/>
        <v>0</v>
      </c>
      <c r="O515" s="16">
        <f t="shared" si="312"/>
        <v>0</v>
      </c>
      <c r="P515" s="16">
        <f t="shared" si="312"/>
        <v>0</v>
      </c>
      <c r="Q515" s="16">
        <f t="shared" si="312"/>
        <v>0</v>
      </c>
      <c r="R515" s="16">
        <f t="shared" si="312"/>
        <v>0</v>
      </c>
      <c r="S515" s="16">
        <f t="shared" si="312"/>
        <v>0</v>
      </c>
      <c r="T515" s="16">
        <f t="shared" si="312"/>
        <v>0</v>
      </c>
      <c r="U515" s="16">
        <f t="shared" si="312"/>
        <v>0</v>
      </c>
      <c r="V515" s="16">
        <f t="shared" si="312"/>
        <v>0</v>
      </c>
      <c r="W515" s="16">
        <f t="shared" si="312"/>
        <v>0</v>
      </c>
      <c r="X515" s="47"/>
    </row>
    <row r="516" spans="1:24" ht="24" hidden="1">
      <c r="A516" s="18" t="s">
        <v>34</v>
      </c>
      <c r="B516" s="13" t="s">
        <v>348</v>
      </c>
      <c r="C516" s="21" t="s">
        <v>108</v>
      </c>
      <c r="D516" s="15"/>
      <c r="E516" s="15"/>
      <c r="F516" s="16">
        <f>F517</f>
        <v>0</v>
      </c>
      <c r="G516" s="16">
        <f t="shared" si="312"/>
        <v>0</v>
      </c>
      <c r="H516" s="16">
        <f t="shared" si="312"/>
        <v>0</v>
      </c>
      <c r="I516" s="16">
        <f t="shared" si="312"/>
        <v>0</v>
      </c>
      <c r="J516" s="16">
        <f t="shared" si="312"/>
        <v>0</v>
      </c>
      <c r="K516" s="16">
        <f t="shared" si="312"/>
        <v>0</v>
      </c>
      <c r="L516" s="16">
        <f t="shared" si="312"/>
        <v>0</v>
      </c>
      <c r="M516" s="16">
        <f t="shared" si="312"/>
        <v>0</v>
      </c>
      <c r="N516" s="16">
        <f t="shared" si="312"/>
        <v>0</v>
      </c>
      <c r="O516" s="16">
        <f t="shared" si="312"/>
        <v>0</v>
      </c>
      <c r="P516" s="16">
        <f t="shared" si="312"/>
        <v>0</v>
      </c>
      <c r="Q516" s="16">
        <f t="shared" si="312"/>
        <v>0</v>
      </c>
      <c r="R516" s="16">
        <f t="shared" si="312"/>
        <v>0</v>
      </c>
      <c r="S516" s="16">
        <f t="shared" si="312"/>
        <v>0</v>
      </c>
      <c r="T516" s="16">
        <f t="shared" si="312"/>
        <v>0</v>
      </c>
      <c r="U516" s="16">
        <f t="shared" si="312"/>
        <v>0</v>
      </c>
      <c r="V516" s="16">
        <f t="shared" si="312"/>
        <v>0</v>
      </c>
      <c r="W516" s="16">
        <f t="shared" si="312"/>
        <v>0</v>
      </c>
      <c r="X516" s="47"/>
    </row>
    <row r="517" spans="1:24" hidden="1">
      <c r="A517" s="18" t="s">
        <v>184</v>
      </c>
      <c r="B517" s="13" t="s">
        <v>348</v>
      </c>
      <c r="C517" s="21" t="s">
        <v>108</v>
      </c>
      <c r="D517" s="21" t="s">
        <v>185</v>
      </c>
      <c r="E517" s="21"/>
      <c r="F517" s="16">
        <f>F518</f>
        <v>0</v>
      </c>
      <c r="G517" s="16">
        <f t="shared" si="312"/>
        <v>0</v>
      </c>
      <c r="H517" s="16">
        <f t="shared" si="312"/>
        <v>0</v>
      </c>
      <c r="I517" s="16">
        <f t="shared" si="312"/>
        <v>0</v>
      </c>
      <c r="J517" s="16">
        <f t="shared" si="312"/>
        <v>0</v>
      </c>
      <c r="K517" s="16">
        <f t="shared" si="312"/>
        <v>0</v>
      </c>
      <c r="L517" s="16">
        <f t="shared" si="312"/>
        <v>0</v>
      </c>
      <c r="M517" s="16">
        <f t="shared" si="312"/>
        <v>0</v>
      </c>
      <c r="N517" s="16">
        <f t="shared" si="312"/>
        <v>0</v>
      </c>
      <c r="O517" s="16">
        <f t="shared" si="312"/>
        <v>0</v>
      </c>
      <c r="P517" s="16">
        <f t="shared" si="312"/>
        <v>0</v>
      </c>
      <c r="Q517" s="16">
        <f t="shared" si="312"/>
        <v>0</v>
      </c>
      <c r="R517" s="16">
        <f t="shared" si="312"/>
        <v>0</v>
      </c>
      <c r="S517" s="16">
        <f t="shared" si="312"/>
        <v>0</v>
      </c>
      <c r="T517" s="16">
        <f t="shared" si="312"/>
        <v>0</v>
      </c>
      <c r="U517" s="16">
        <f t="shared" si="312"/>
        <v>0</v>
      </c>
      <c r="V517" s="16">
        <f t="shared" si="312"/>
        <v>0</v>
      </c>
      <c r="W517" s="16">
        <f t="shared" si="312"/>
        <v>0</v>
      </c>
      <c r="X517" s="47"/>
    </row>
    <row r="518" spans="1:24" hidden="1">
      <c r="A518" s="18" t="s">
        <v>322</v>
      </c>
      <c r="B518" s="13" t="s">
        <v>348</v>
      </c>
      <c r="C518" s="21" t="s">
        <v>108</v>
      </c>
      <c r="D518" s="21" t="s">
        <v>185</v>
      </c>
      <c r="E518" s="21" t="s">
        <v>169</v>
      </c>
      <c r="F518" s="16">
        <f>'[1]3. разделы '!F340</f>
        <v>0</v>
      </c>
      <c r="G518" s="16">
        <f>'[1]3. разделы '!G340</f>
        <v>0</v>
      </c>
      <c r="H518" s="16">
        <f>'[1]3. разделы '!H340</f>
        <v>0</v>
      </c>
      <c r="I518" s="16">
        <f>'[1]3. разделы '!I340</f>
        <v>0</v>
      </c>
      <c r="J518" s="16">
        <f>'[1]3. разделы '!J340</f>
        <v>0</v>
      </c>
      <c r="K518" s="16">
        <f>'[1]3. разделы '!K340</f>
        <v>0</v>
      </c>
      <c r="L518" s="16">
        <f>'[1]3. разделы '!L340</f>
        <v>0</v>
      </c>
      <c r="M518" s="16">
        <f>'[1]3. разделы '!M340</f>
        <v>0</v>
      </c>
      <c r="N518" s="16">
        <f>'[1]3. разделы '!N340</f>
        <v>0</v>
      </c>
      <c r="O518" s="16">
        <f>'[1]3. разделы '!O340</f>
        <v>0</v>
      </c>
      <c r="P518" s="16">
        <f>'[1]3. разделы '!P340</f>
        <v>0</v>
      </c>
      <c r="Q518" s="16">
        <f>'[1]3. разделы '!Q340</f>
        <v>0</v>
      </c>
      <c r="R518" s="16">
        <f>'[1]3. разделы '!R340</f>
        <v>0</v>
      </c>
      <c r="S518" s="16">
        <f>'[1]3. разделы '!S340</f>
        <v>0</v>
      </c>
      <c r="T518" s="16">
        <f>'[1]3. разделы '!T340</f>
        <v>0</v>
      </c>
      <c r="U518" s="16">
        <f>'[1]3. разделы '!U340</f>
        <v>0</v>
      </c>
      <c r="V518" s="16">
        <f>'[1]3. разделы '!V340</f>
        <v>0</v>
      </c>
      <c r="W518" s="16">
        <f>'[1]3. разделы '!W340</f>
        <v>0</v>
      </c>
      <c r="X518" s="47"/>
    </row>
    <row r="519" spans="1:24" ht="36" hidden="1">
      <c r="A519" s="12" t="s">
        <v>349</v>
      </c>
      <c r="B519" s="13" t="s">
        <v>350</v>
      </c>
      <c r="C519" s="21"/>
      <c r="D519" s="15"/>
      <c r="E519" s="15"/>
      <c r="F519" s="16">
        <f>F520</f>
        <v>0</v>
      </c>
      <c r="G519" s="16">
        <f t="shared" ref="G519:K521" si="313">G520</f>
        <v>0</v>
      </c>
      <c r="H519" s="16">
        <f t="shared" si="313"/>
        <v>0</v>
      </c>
      <c r="I519" s="16">
        <f t="shared" si="313"/>
        <v>0</v>
      </c>
      <c r="J519" s="16">
        <f t="shared" si="313"/>
        <v>0</v>
      </c>
      <c r="K519" s="16">
        <f t="shared" si="313"/>
        <v>0</v>
      </c>
      <c r="L519" s="16">
        <f>L520</f>
        <v>0</v>
      </c>
      <c r="M519" s="16">
        <f t="shared" ref="M519:Q521" si="314">M520</f>
        <v>0</v>
      </c>
      <c r="N519" s="16">
        <f t="shared" si="314"/>
        <v>0</v>
      </c>
      <c r="O519" s="16">
        <f t="shared" si="314"/>
        <v>0</v>
      </c>
      <c r="P519" s="16">
        <f t="shared" si="314"/>
        <v>0</v>
      </c>
      <c r="Q519" s="16">
        <f t="shared" si="314"/>
        <v>0</v>
      </c>
      <c r="R519" s="16">
        <f>R520</f>
        <v>0</v>
      </c>
      <c r="S519" s="16">
        <f t="shared" ref="S519:W521" si="315">S520</f>
        <v>0</v>
      </c>
      <c r="T519" s="16">
        <f t="shared" si="315"/>
        <v>0</v>
      </c>
      <c r="U519" s="16">
        <f t="shared" si="315"/>
        <v>0</v>
      </c>
      <c r="V519" s="16">
        <f t="shared" si="315"/>
        <v>0</v>
      </c>
      <c r="W519" s="16">
        <f t="shared" si="315"/>
        <v>0</v>
      </c>
      <c r="X519" s="47"/>
    </row>
    <row r="520" spans="1:24" ht="24" hidden="1">
      <c r="A520" s="18" t="s">
        <v>34</v>
      </c>
      <c r="B520" s="13" t="s">
        <v>350</v>
      </c>
      <c r="C520" s="21" t="s">
        <v>108</v>
      </c>
      <c r="D520" s="15"/>
      <c r="E520" s="15"/>
      <c r="F520" s="16">
        <f>F521</f>
        <v>0</v>
      </c>
      <c r="G520" s="16">
        <f t="shared" si="313"/>
        <v>0</v>
      </c>
      <c r="H520" s="16">
        <f t="shared" si="313"/>
        <v>0</v>
      </c>
      <c r="I520" s="16">
        <f t="shared" si="313"/>
        <v>0</v>
      </c>
      <c r="J520" s="16">
        <f t="shared" si="313"/>
        <v>0</v>
      </c>
      <c r="K520" s="16">
        <f t="shared" si="313"/>
        <v>0</v>
      </c>
      <c r="L520" s="16">
        <f>L521</f>
        <v>0</v>
      </c>
      <c r="M520" s="16">
        <f t="shared" si="314"/>
        <v>0</v>
      </c>
      <c r="N520" s="16">
        <f t="shared" si="314"/>
        <v>0</v>
      </c>
      <c r="O520" s="16">
        <f t="shared" si="314"/>
        <v>0</v>
      </c>
      <c r="P520" s="16">
        <f t="shared" si="314"/>
        <v>0</v>
      </c>
      <c r="Q520" s="16">
        <f t="shared" si="314"/>
        <v>0</v>
      </c>
      <c r="R520" s="16">
        <f>R521</f>
        <v>0</v>
      </c>
      <c r="S520" s="16">
        <f t="shared" si="315"/>
        <v>0</v>
      </c>
      <c r="T520" s="16">
        <f t="shared" si="315"/>
        <v>0</v>
      </c>
      <c r="U520" s="16">
        <f t="shared" si="315"/>
        <v>0</v>
      </c>
      <c r="V520" s="16">
        <f t="shared" si="315"/>
        <v>0</v>
      </c>
      <c r="W520" s="16">
        <f t="shared" si="315"/>
        <v>0</v>
      </c>
      <c r="X520" s="47"/>
    </row>
    <row r="521" spans="1:24" hidden="1">
      <c r="A521" s="18" t="s">
        <v>184</v>
      </c>
      <c r="B521" s="13" t="s">
        <v>350</v>
      </c>
      <c r="C521" s="21" t="s">
        <v>108</v>
      </c>
      <c r="D521" s="21" t="s">
        <v>185</v>
      </c>
      <c r="E521" s="21"/>
      <c r="F521" s="16">
        <f>F522</f>
        <v>0</v>
      </c>
      <c r="G521" s="16">
        <f t="shared" si="313"/>
        <v>0</v>
      </c>
      <c r="H521" s="16">
        <f t="shared" si="313"/>
        <v>0</v>
      </c>
      <c r="I521" s="16">
        <f t="shared" si="313"/>
        <v>0</v>
      </c>
      <c r="J521" s="16">
        <f t="shared" si="313"/>
        <v>0</v>
      </c>
      <c r="K521" s="16">
        <f t="shared" si="313"/>
        <v>0</v>
      </c>
      <c r="L521" s="16">
        <f>L522</f>
        <v>0</v>
      </c>
      <c r="M521" s="16">
        <f t="shared" si="314"/>
        <v>0</v>
      </c>
      <c r="N521" s="16">
        <f t="shared" si="314"/>
        <v>0</v>
      </c>
      <c r="O521" s="16">
        <f t="shared" si="314"/>
        <v>0</v>
      </c>
      <c r="P521" s="16">
        <f t="shared" si="314"/>
        <v>0</v>
      </c>
      <c r="Q521" s="16">
        <f t="shared" si="314"/>
        <v>0</v>
      </c>
      <c r="R521" s="16">
        <f>R522</f>
        <v>0</v>
      </c>
      <c r="S521" s="16">
        <f t="shared" si="315"/>
        <v>0</v>
      </c>
      <c r="T521" s="16">
        <f t="shared" si="315"/>
        <v>0</v>
      </c>
      <c r="U521" s="16">
        <f t="shared" si="315"/>
        <v>0</v>
      </c>
      <c r="V521" s="16">
        <f t="shared" si="315"/>
        <v>0</v>
      </c>
      <c r="W521" s="16">
        <f t="shared" si="315"/>
        <v>0</v>
      </c>
      <c r="X521" s="47"/>
    </row>
    <row r="522" spans="1:24" hidden="1">
      <c r="A522" s="18" t="s">
        <v>322</v>
      </c>
      <c r="B522" s="13" t="s">
        <v>350</v>
      </c>
      <c r="C522" s="21" t="s">
        <v>108</v>
      </c>
      <c r="D522" s="21" t="s">
        <v>185</v>
      </c>
      <c r="E522" s="21" t="s">
        <v>169</v>
      </c>
      <c r="F522" s="16">
        <f>'[1]3. разделы '!F342</f>
        <v>0</v>
      </c>
      <c r="G522" s="16">
        <f>'[1]3. разделы '!G342</f>
        <v>0</v>
      </c>
      <c r="H522" s="16">
        <f>'[1]3. разделы '!H342</f>
        <v>0</v>
      </c>
      <c r="I522" s="16">
        <f>'[1]3. разделы '!I342</f>
        <v>0</v>
      </c>
      <c r="J522" s="16">
        <f>'[1]3. разделы '!J342</f>
        <v>0</v>
      </c>
      <c r="K522" s="16">
        <f>'[1]3. разделы '!K342</f>
        <v>0</v>
      </c>
      <c r="L522" s="16">
        <f>'[1]3. разделы '!L342</f>
        <v>0</v>
      </c>
      <c r="M522" s="16">
        <f>'[1]3. разделы '!M342</f>
        <v>0</v>
      </c>
      <c r="N522" s="16">
        <f>'[1]3. разделы '!N342</f>
        <v>0</v>
      </c>
      <c r="O522" s="16">
        <f>'[1]3. разделы '!O342</f>
        <v>0</v>
      </c>
      <c r="P522" s="16">
        <f>'[1]3. разделы '!P342</f>
        <v>0</v>
      </c>
      <c r="Q522" s="16">
        <f>'[1]3. разделы '!Q342</f>
        <v>0</v>
      </c>
      <c r="R522" s="16">
        <f>'[1]3. разделы '!R342</f>
        <v>0</v>
      </c>
      <c r="S522" s="16">
        <f>'[1]3. разделы '!S342</f>
        <v>0</v>
      </c>
      <c r="T522" s="16">
        <f>'[1]3. разделы '!T342</f>
        <v>0</v>
      </c>
      <c r="U522" s="16">
        <f>'[1]3. разделы '!U342</f>
        <v>0</v>
      </c>
      <c r="V522" s="16">
        <f>'[1]3. разделы '!V342</f>
        <v>0</v>
      </c>
      <c r="W522" s="16">
        <f>'[1]3. разделы '!W342</f>
        <v>0</v>
      </c>
      <c r="X522" s="47"/>
    </row>
    <row r="523" spans="1:24" ht="36">
      <c r="A523" s="18" t="s">
        <v>351</v>
      </c>
      <c r="B523" s="13" t="s">
        <v>352</v>
      </c>
      <c r="C523" s="21"/>
      <c r="D523" s="15"/>
      <c r="E523" s="15"/>
      <c r="F523" s="16">
        <f>F524+F541</f>
        <v>36633674.070000008</v>
      </c>
      <c r="G523" s="16">
        <f t="shared" ref="G523:W523" si="316">G524+G541</f>
        <v>8603300</v>
      </c>
      <c r="H523" s="16">
        <f t="shared" si="316"/>
        <v>0</v>
      </c>
      <c r="I523" s="16">
        <f t="shared" si="316"/>
        <v>0</v>
      </c>
      <c r="J523" s="16">
        <f t="shared" si="316"/>
        <v>36633674.070000008</v>
      </c>
      <c r="K523" s="16">
        <f t="shared" si="316"/>
        <v>8603300</v>
      </c>
      <c r="L523" s="16">
        <f t="shared" si="316"/>
        <v>168297113.46000001</v>
      </c>
      <c r="M523" s="16">
        <f t="shared" si="316"/>
        <v>143398200</v>
      </c>
      <c r="N523" s="16">
        <f t="shared" si="316"/>
        <v>0</v>
      </c>
      <c r="O523" s="16">
        <f t="shared" si="316"/>
        <v>0</v>
      </c>
      <c r="P523" s="16">
        <f t="shared" si="316"/>
        <v>168297113.46000001</v>
      </c>
      <c r="Q523" s="16">
        <f t="shared" si="316"/>
        <v>143398200</v>
      </c>
      <c r="R523" s="16">
        <f t="shared" si="316"/>
        <v>24884513.460000001</v>
      </c>
      <c r="S523" s="16">
        <f t="shared" si="316"/>
        <v>0</v>
      </c>
      <c r="T523" s="16">
        <f t="shared" si="316"/>
        <v>0</v>
      </c>
      <c r="U523" s="16">
        <f t="shared" si="316"/>
        <v>0</v>
      </c>
      <c r="V523" s="16">
        <f t="shared" si="316"/>
        <v>24884513.460000001</v>
      </c>
      <c r="W523" s="16">
        <f t="shared" si="316"/>
        <v>0</v>
      </c>
      <c r="X523" s="47"/>
    </row>
    <row r="524" spans="1:24" ht="24">
      <c r="A524" s="18" t="s">
        <v>353</v>
      </c>
      <c r="B524" s="13" t="s">
        <v>354</v>
      </c>
      <c r="C524" s="21"/>
      <c r="D524" s="15"/>
      <c r="E524" s="15"/>
      <c r="F524" s="16">
        <f>F529+F533+F537+F525</f>
        <v>33633674.070000008</v>
      </c>
      <c r="G524" s="16">
        <f t="shared" ref="G524:W524" si="317">G529+G533+G537+G525</f>
        <v>8603300</v>
      </c>
      <c r="H524" s="16">
        <f t="shared" si="317"/>
        <v>0</v>
      </c>
      <c r="I524" s="16">
        <f t="shared" si="317"/>
        <v>0</v>
      </c>
      <c r="J524" s="16">
        <f t="shared" si="317"/>
        <v>33633674.070000008</v>
      </c>
      <c r="K524" s="16">
        <f t="shared" si="317"/>
        <v>8603300</v>
      </c>
      <c r="L524" s="16">
        <f t="shared" si="317"/>
        <v>165297113.46000001</v>
      </c>
      <c r="M524" s="16">
        <f t="shared" si="317"/>
        <v>143398200</v>
      </c>
      <c r="N524" s="16">
        <f t="shared" si="317"/>
        <v>0</v>
      </c>
      <c r="O524" s="16">
        <f t="shared" si="317"/>
        <v>0</v>
      </c>
      <c r="P524" s="16">
        <f t="shared" si="317"/>
        <v>165297113.46000001</v>
      </c>
      <c r="Q524" s="16">
        <f t="shared" si="317"/>
        <v>143398200</v>
      </c>
      <c r="R524" s="16">
        <f t="shared" si="317"/>
        <v>21884513.460000001</v>
      </c>
      <c r="S524" s="16">
        <f t="shared" si="317"/>
        <v>0</v>
      </c>
      <c r="T524" s="16">
        <f t="shared" si="317"/>
        <v>0</v>
      </c>
      <c r="U524" s="16">
        <f t="shared" si="317"/>
        <v>0</v>
      </c>
      <c r="V524" s="16">
        <f t="shared" si="317"/>
        <v>21884513.460000001</v>
      </c>
      <c r="W524" s="16">
        <f t="shared" si="317"/>
        <v>0</v>
      </c>
      <c r="X524" s="47"/>
    </row>
    <row r="525" spans="1:24" ht="36">
      <c r="A525" s="27" t="s">
        <v>258</v>
      </c>
      <c r="B525" s="21" t="s">
        <v>355</v>
      </c>
      <c r="C525" s="21"/>
      <c r="D525" s="15"/>
      <c r="E525" s="15"/>
      <c r="F525" s="16">
        <f>F526</f>
        <v>8604200</v>
      </c>
      <c r="G525" s="16">
        <f t="shared" ref="G525:W527" si="318">G526</f>
        <v>8603300</v>
      </c>
      <c r="H525" s="16">
        <f t="shared" si="318"/>
        <v>0</v>
      </c>
      <c r="I525" s="16">
        <f t="shared" si="318"/>
        <v>0</v>
      </c>
      <c r="J525" s="16">
        <f t="shared" si="318"/>
        <v>8604200</v>
      </c>
      <c r="K525" s="16">
        <f t="shared" si="318"/>
        <v>8603300</v>
      </c>
      <c r="L525" s="16">
        <f t="shared" si="318"/>
        <v>143412600</v>
      </c>
      <c r="M525" s="16">
        <f t="shared" si="318"/>
        <v>143398200</v>
      </c>
      <c r="N525" s="16">
        <f t="shared" si="318"/>
        <v>0</v>
      </c>
      <c r="O525" s="16">
        <f t="shared" si="318"/>
        <v>0</v>
      </c>
      <c r="P525" s="16">
        <f t="shared" si="318"/>
        <v>143412600</v>
      </c>
      <c r="Q525" s="16">
        <f t="shared" si="318"/>
        <v>143398200</v>
      </c>
      <c r="R525" s="16">
        <f t="shared" si="318"/>
        <v>0</v>
      </c>
      <c r="S525" s="16">
        <f t="shared" si="318"/>
        <v>0</v>
      </c>
      <c r="T525" s="16">
        <f t="shared" si="318"/>
        <v>0</v>
      </c>
      <c r="U525" s="16">
        <f t="shared" si="318"/>
        <v>0</v>
      </c>
      <c r="V525" s="16">
        <f t="shared" si="318"/>
        <v>0</v>
      </c>
      <c r="W525" s="16">
        <f t="shared" si="318"/>
        <v>0</v>
      </c>
      <c r="X525" s="47"/>
    </row>
    <row r="526" spans="1:24" ht="24">
      <c r="A526" s="18" t="s">
        <v>34</v>
      </c>
      <c r="B526" s="21" t="s">
        <v>355</v>
      </c>
      <c r="C526" s="21" t="s">
        <v>108</v>
      </c>
      <c r="D526" s="15"/>
      <c r="E526" s="15"/>
      <c r="F526" s="16">
        <f>F527</f>
        <v>8604200</v>
      </c>
      <c r="G526" s="16">
        <f t="shared" si="318"/>
        <v>8603300</v>
      </c>
      <c r="H526" s="16">
        <f t="shared" si="318"/>
        <v>0</v>
      </c>
      <c r="I526" s="16">
        <f t="shared" si="318"/>
        <v>0</v>
      </c>
      <c r="J526" s="16">
        <f t="shared" si="318"/>
        <v>8604200</v>
      </c>
      <c r="K526" s="16">
        <f t="shared" si="318"/>
        <v>8603300</v>
      </c>
      <c r="L526" s="16">
        <f t="shared" si="318"/>
        <v>143412600</v>
      </c>
      <c r="M526" s="16">
        <f t="shared" si="318"/>
        <v>143398200</v>
      </c>
      <c r="N526" s="16">
        <f t="shared" si="318"/>
        <v>0</v>
      </c>
      <c r="O526" s="16">
        <f t="shared" si="318"/>
        <v>0</v>
      </c>
      <c r="P526" s="16">
        <f t="shared" si="318"/>
        <v>143412600</v>
      </c>
      <c r="Q526" s="16">
        <f t="shared" si="318"/>
        <v>143398200</v>
      </c>
      <c r="R526" s="16">
        <f t="shared" si="318"/>
        <v>0</v>
      </c>
      <c r="S526" s="16">
        <f t="shared" si="318"/>
        <v>0</v>
      </c>
      <c r="T526" s="16">
        <f t="shared" si="318"/>
        <v>0</v>
      </c>
      <c r="U526" s="16">
        <f t="shared" si="318"/>
        <v>0</v>
      </c>
      <c r="V526" s="16">
        <f t="shared" si="318"/>
        <v>0</v>
      </c>
      <c r="W526" s="16">
        <f t="shared" si="318"/>
        <v>0</v>
      </c>
      <c r="X526" s="47"/>
    </row>
    <row r="527" spans="1:24">
      <c r="A527" s="18" t="s">
        <v>356</v>
      </c>
      <c r="B527" s="21" t="s">
        <v>355</v>
      </c>
      <c r="C527" s="21" t="s">
        <v>108</v>
      </c>
      <c r="D527" s="15" t="s">
        <v>59</v>
      </c>
      <c r="E527" s="15"/>
      <c r="F527" s="16">
        <f>F528</f>
        <v>8604200</v>
      </c>
      <c r="G527" s="16">
        <f t="shared" si="318"/>
        <v>8603300</v>
      </c>
      <c r="H527" s="16">
        <f t="shared" si="318"/>
        <v>0</v>
      </c>
      <c r="I527" s="16">
        <f t="shared" si="318"/>
        <v>0</v>
      </c>
      <c r="J527" s="16">
        <f t="shared" si="318"/>
        <v>8604200</v>
      </c>
      <c r="K527" s="16">
        <f t="shared" si="318"/>
        <v>8603300</v>
      </c>
      <c r="L527" s="16">
        <f t="shared" si="318"/>
        <v>143412600</v>
      </c>
      <c r="M527" s="16">
        <f t="shared" si="318"/>
        <v>143398200</v>
      </c>
      <c r="N527" s="16">
        <f t="shared" si="318"/>
        <v>0</v>
      </c>
      <c r="O527" s="16">
        <f t="shared" si="318"/>
        <v>0</v>
      </c>
      <c r="P527" s="16">
        <f t="shared" si="318"/>
        <v>143412600</v>
      </c>
      <c r="Q527" s="16">
        <f t="shared" si="318"/>
        <v>143398200</v>
      </c>
      <c r="R527" s="16">
        <f t="shared" si="318"/>
        <v>0</v>
      </c>
      <c r="S527" s="16">
        <f t="shared" si="318"/>
        <v>0</v>
      </c>
      <c r="T527" s="16">
        <f t="shared" si="318"/>
        <v>0</v>
      </c>
      <c r="U527" s="16">
        <f t="shared" si="318"/>
        <v>0</v>
      </c>
      <c r="V527" s="16">
        <f t="shared" si="318"/>
        <v>0</v>
      </c>
      <c r="W527" s="16">
        <f t="shared" si="318"/>
        <v>0</v>
      </c>
      <c r="X527" s="47"/>
    </row>
    <row r="528" spans="1:24">
      <c r="A528" s="18" t="s">
        <v>357</v>
      </c>
      <c r="B528" s="21" t="s">
        <v>355</v>
      </c>
      <c r="C528" s="21" t="s">
        <v>108</v>
      </c>
      <c r="D528" s="15" t="s">
        <v>59</v>
      </c>
      <c r="E528" s="15" t="s">
        <v>124</v>
      </c>
      <c r="F528" s="16">
        <f>'[1]3. разделы '!F487</f>
        <v>8604200</v>
      </c>
      <c r="G528" s="16">
        <f>'[1]3. разделы '!G487</f>
        <v>8603300</v>
      </c>
      <c r="H528" s="16">
        <f>'[1]3. разделы '!H487</f>
        <v>0</v>
      </c>
      <c r="I528" s="16">
        <f>'[1]3. разделы '!I487</f>
        <v>0</v>
      </c>
      <c r="J528" s="16">
        <f>'[1]3. разделы '!J487</f>
        <v>8604200</v>
      </c>
      <c r="K528" s="16">
        <f>'[1]3. разделы '!K487</f>
        <v>8603300</v>
      </c>
      <c r="L528" s="16">
        <f>'[1]3. разделы '!L487</f>
        <v>143412600</v>
      </c>
      <c r="M528" s="16">
        <f>'[1]3. разделы '!M487</f>
        <v>143398200</v>
      </c>
      <c r="N528" s="16">
        <f>'[1]3. разделы '!N487</f>
        <v>0</v>
      </c>
      <c r="O528" s="16">
        <f>'[1]3. разделы '!O487</f>
        <v>0</v>
      </c>
      <c r="P528" s="16">
        <f>'[1]3. разделы '!P487</f>
        <v>143412600</v>
      </c>
      <c r="Q528" s="16">
        <f>'[1]3. разделы '!Q487</f>
        <v>143398200</v>
      </c>
      <c r="R528" s="16">
        <f>'[1]3. разделы '!R487</f>
        <v>0</v>
      </c>
      <c r="S528" s="16">
        <f>'[1]3. разделы '!S487</f>
        <v>0</v>
      </c>
      <c r="T528" s="16">
        <f>'[1]3. разделы '!T487</f>
        <v>0</v>
      </c>
      <c r="U528" s="16">
        <f>'[1]3. разделы '!U487</f>
        <v>0</v>
      </c>
      <c r="V528" s="16">
        <f>'[1]3. разделы '!V487</f>
        <v>0</v>
      </c>
      <c r="W528" s="16">
        <f>'[1]3. разделы '!W487</f>
        <v>0</v>
      </c>
      <c r="X528" s="47"/>
    </row>
    <row r="529" spans="1:24" ht="24">
      <c r="A529" s="18" t="s">
        <v>358</v>
      </c>
      <c r="B529" s="13" t="s">
        <v>359</v>
      </c>
      <c r="C529" s="21"/>
      <c r="D529" s="15"/>
      <c r="E529" s="15"/>
      <c r="F529" s="16">
        <f>F530</f>
        <v>16245205.130000001</v>
      </c>
      <c r="G529" s="16">
        <f t="shared" ref="G529:K531" si="319">G530</f>
        <v>0</v>
      </c>
      <c r="H529" s="16">
        <f t="shared" si="319"/>
        <v>0</v>
      </c>
      <c r="I529" s="16">
        <f t="shared" si="319"/>
        <v>0</v>
      </c>
      <c r="J529" s="16">
        <f t="shared" si="319"/>
        <v>16245205.130000001</v>
      </c>
      <c r="K529" s="16">
        <f t="shared" si="319"/>
        <v>0</v>
      </c>
      <c r="L529" s="16">
        <f>L530</f>
        <v>15779158.02</v>
      </c>
      <c r="M529" s="16">
        <f t="shared" ref="M529:Q531" si="320">M530</f>
        <v>0</v>
      </c>
      <c r="N529" s="16">
        <f t="shared" si="320"/>
        <v>0</v>
      </c>
      <c r="O529" s="16">
        <f t="shared" si="320"/>
        <v>0</v>
      </c>
      <c r="P529" s="16">
        <f t="shared" si="320"/>
        <v>15779158.02</v>
      </c>
      <c r="Q529" s="16">
        <f t="shared" si="320"/>
        <v>0</v>
      </c>
      <c r="R529" s="16">
        <f>R530</f>
        <v>15779158.02</v>
      </c>
      <c r="S529" s="16">
        <f t="shared" ref="S529:W531" si="321">S530</f>
        <v>0</v>
      </c>
      <c r="T529" s="16">
        <f t="shared" si="321"/>
        <v>0</v>
      </c>
      <c r="U529" s="16">
        <f t="shared" si="321"/>
        <v>0</v>
      </c>
      <c r="V529" s="16">
        <f t="shared" si="321"/>
        <v>15779158.02</v>
      </c>
      <c r="W529" s="16">
        <f t="shared" si="321"/>
        <v>0</v>
      </c>
      <c r="X529" s="47"/>
    </row>
    <row r="530" spans="1:24" ht="24">
      <c r="A530" s="18" t="s">
        <v>34</v>
      </c>
      <c r="B530" s="13" t="s">
        <v>359</v>
      </c>
      <c r="C530" s="21" t="s">
        <v>108</v>
      </c>
      <c r="D530" s="15"/>
      <c r="E530" s="15"/>
      <c r="F530" s="16">
        <f>F531</f>
        <v>16245205.130000001</v>
      </c>
      <c r="G530" s="16">
        <f t="shared" si="319"/>
        <v>0</v>
      </c>
      <c r="H530" s="16">
        <f t="shared" si="319"/>
        <v>0</v>
      </c>
      <c r="I530" s="16">
        <f t="shared" si="319"/>
        <v>0</v>
      </c>
      <c r="J530" s="16">
        <f t="shared" si="319"/>
        <v>16245205.130000001</v>
      </c>
      <c r="K530" s="16">
        <f t="shared" si="319"/>
        <v>0</v>
      </c>
      <c r="L530" s="16">
        <f>L531</f>
        <v>15779158.02</v>
      </c>
      <c r="M530" s="16">
        <f t="shared" si="320"/>
        <v>0</v>
      </c>
      <c r="N530" s="16">
        <f t="shared" si="320"/>
        <v>0</v>
      </c>
      <c r="O530" s="16">
        <f t="shared" si="320"/>
        <v>0</v>
      </c>
      <c r="P530" s="16">
        <f t="shared" si="320"/>
        <v>15779158.02</v>
      </c>
      <c r="Q530" s="16">
        <f t="shared" si="320"/>
        <v>0</v>
      </c>
      <c r="R530" s="16">
        <f>R531</f>
        <v>15779158.02</v>
      </c>
      <c r="S530" s="16">
        <f t="shared" si="321"/>
        <v>0</v>
      </c>
      <c r="T530" s="16">
        <f t="shared" si="321"/>
        <v>0</v>
      </c>
      <c r="U530" s="16">
        <f t="shared" si="321"/>
        <v>0</v>
      </c>
      <c r="V530" s="16">
        <f t="shared" si="321"/>
        <v>15779158.02</v>
      </c>
      <c r="W530" s="16">
        <f t="shared" si="321"/>
        <v>0</v>
      </c>
      <c r="X530" s="47"/>
    </row>
    <row r="531" spans="1:24">
      <c r="A531" s="18" t="s">
        <v>356</v>
      </c>
      <c r="B531" s="13" t="s">
        <v>359</v>
      </c>
      <c r="C531" s="21" t="s">
        <v>108</v>
      </c>
      <c r="D531" s="15" t="s">
        <v>59</v>
      </c>
      <c r="E531" s="15"/>
      <c r="F531" s="16">
        <f>F532</f>
        <v>16245205.130000001</v>
      </c>
      <c r="G531" s="16">
        <f t="shared" si="319"/>
        <v>0</v>
      </c>
      <c r="H531" s="16">
        <f t="shared" si="319"/>
        <v>0</v>
      </c>
      <c r="I531" s="16">
        <f t="shared" si="319"/>
        <v>0</v>
      </c>
      <c r="J531" s="16">
        <f t="shared" si="319"/>
        <v>16245205.130000001</v>
      </c>
      <c r="K531" s="16">
        <f t="shared" si="319"/>
        <v>0</v>
      </c>
      <c r="L531" s="16">
        <f>L532</f>
        <v>15779158.02</v>
      </c>
      <c r="M531" s="16">
        <f t="shared" si="320"/>
        <v>0</v>
      </c>
      <c r="N531" s="16">
        <f t="shared" si="320"/>
        <v>0</v>
      </c>
      <c r="O531" s="16">
        <f t="shared" si="320"/>
        <v>0</v>
      </c>
      <c r="P531" s="16">
        <f t="shared" si="320"/>
        <v>15779158.02</v>
      </c>
      <c r="Q531" s="16">
        <f t="shared" si="320"/>
        <v>0</v>
      </c>
      <c r="R531" s="16">
        <f>R532</f>
        <v>15779158.02</v>
      </c>
      <c r="S531" s="16">
        <f t="shared" si="321"/>
        <v>0</v>
      </c>
      <c r="T531" s="16">
        <f t="shared" si="321"/>
        <v>0</v>
      </c>
      <c r="U531" s="16">
        <f t="shared" si="321"/>
        <v>0</v>
      </c>
      <c r="V531" s="16">
        <f t="shared" si="321"/>
        <v>15779158.02</v>
      </c>
      <c r="W531" s="16">
        <f t="shared" si="321"/>
        <v>0</v>
      </c>
      <c r="X531" s="47"/>
    </row>
    <row r="532" spans="1:24">
      <c r="A532" s="18" t="s">
        <v>357</v>
      </c>
      <c r="B532" s="13" t="s">
        <v>359</v>
      </c>
      <c r="C532" s="21" t="s">
        <v>108</v>
      </c>
      <c r="D532" s="15" t="s">
        <v>59</v>
      </c>
      <c r="E532" s="15" t="s">
        <v>124</v>
      </c>
      <c r="F532" s="16">
        <f>'[1]3. разделы '!F489</f>
        <v>16245205.130000001</v>
      </c>
      <c r="G532" s="16">
        <f>'[1]3. разделы '!G489</f>
        <v>0</v>
      </c>
      <c r="H532" s="16">
        <f>'[1]3. разделы '!H489</f>
        <v>0</v>
      </c>
      <c r="I532" s="16">
        <f>'[1]3. разделы '!I489</f>
        <v>0</v>
      </c>
      <c r="J532" s="16">
        <f>'[1]3. разделы '!J489</f>
        <v>16245205.130000001</v>
      </c>
      <c r="K532" s="16">
        <f>'[1]3. разделы '!K489</f>
        <v>0</v>
      </c>
      <c r="L532" s="16">
        <f>'[1]3. разделы '!L489</f>
        <v>15779158.02</v>
      </c>
      <c r="M532" s="16">
        <f>'[1]3. разделы '!M489</f>
        <v>0</v>
      </c>
      <c r="N532" s="16">
        <f>'[1]3. разделы '!N489</f>
        <v>0</v>
      </c>
      <c r="O532" s="16">
        <f>'[1]3. разделы '!O489</f>
        <v>0</v>
      </c>
      <c r="P532" s="16">
        <f>'[1]3. разделы '!P489</f>
        <v>15779158.02</v>
      </c>
      <c r="Q532" s="16">
        <f>'[1]3. разделы '!Q489</f>
        <v>0</v>
      </c>
      <c r="R532" s="16">
        <f>'[1]3. разделы '!R489</f>
        <v>15779158.02</v>
      </c>
      <c r="S532" s="16">
        <f>'[1]3. разделы '!S489</f>
        <v>0</v>
      </c>
      <c r="T532" s="16">
        <f>'[1]3. разделы '!T489</f>
        <v>0</v>
      </c>
      <c r="U532" s="16">
        <f>'[1]3. разделы '!U489</f>
        <v>0</v>
      </c>
      <c r="V532" s="16">
        <f>'[1]3. разделы '!V489</f>
        <v>15779158.02</v>
      </c>
      <c r="W532" s="16">
        <f>'[1]3. разделы '!W489</f>
        <v>0</v>
      </c>
      <c r="X532" s="47"/>
    </row>
    <row r="533" spans="1:24">
      <c r="A533" s="18" t="s">
        <v>360</v>
      </c>
      <c r="B533" s="13" t="s">
        <v>361</v>
      </c>
      <c r="C533" s="21"/>
      <c r="D533" s="15"/>
      <c r="E533" s="15"/>
      <c r="F533" s="16">
        <f>F534</f>
        <v>6792596</v>
      </c>
      <c r="G533" s="16">
        <f t="shared" ref="G533:K535" si="322">G534</f>
        <v>0</v>
      </c>
      <c r="H533" s="16">
        <f t="shared" si="322"/>
        <v>0</v>
      </c>
      <c r="I533" s="16">
        <f t="shared" si="322"/>
        <v>0</v>
      </c>
      <c r="J533" s="16">
        <f t="shared" si="322"/>
        <v>6792596</v>
      </c>
      <c r="K533" s="16">
        <f t="shared" si="322"/>
        <v>0</v>
      </c>
      <c r="L533" s="16">
        <f>L534</f>
        <v>5329755.4400000004</v>
      </c>
      <c r="M533" s="16">
        <f t="shared" ref="M533:Q535" si="323">M534</f>
        <v>0</v>
      </c>
      <c r="N533" s="16">
        <f t="shared" si="323"/>
        <v>0</v>
      </c>
      <c r="O533" s="16">
        <f t="shared" si="323"/>
        <v>0</v>
      </c>
      <c r="P533" s="16">
        <f t="shared" si="323"/>
        <v>5329755.4400000004</v>
      </c>
      <c r="Q533" s="16">
        <f t="shared" si="323"/>
        <v>0</v>
      </c>
      <c r="R533" s="16">
        <f>R534</f>
        <v>5329755.4400000004</v>
      </c>
      <c r="S533" s="16">
        <f t="shared" ref="S533:W535" si="324">S534</f>
        <v>0</v>
      </c>
      <c r="T533" s="16">
        <f t="shared" si="324"/>
        <v>0</v>
      </c>
      <c r="U533" s="16">
        <f t="shared" si="324"/>
        <v>0</v>
      </c>
      <c r="V533" s="16">
        <f t="shared" si="324"/>
        <v>5329755.4400000004</v>
      </c>
      <c r="W533" s="16">
        <f t="shared" si="324"/>
        <v>0</v>
      </c>
      <c r="X533" s="47"/>
    </row>
    <row r="534" spans="1:24" ht="24">
      <c r="A534" s="18" t="s">
        <v>34</v>
      </c>
      <c r="B534" s="13" t="s">
        <v>361</v>
      </c>
      <c r="C534" s="21" t="s">
        <v>108</v>
      </c>
      <c r="D534" s="15"/>
      <c r="E534" s="15"/>
      <c r="F534" s="16">
        <f>F535</f>
        <v>6792596</v>
      </c>
      <c r="G534" s="16">
        <f t="shared" si="322"/>
        <v>0</v>
      </c>
      <c r="H534" s="16">
        <f t="shared" si="322"/>
        <v>0</v>
      </c>
      <c r="I534" s="16">
        <f t="shared" si="322"/>
        <v>0</v>
      </c>
      <c r="J534" s="16">
        <f t="shared" si="322"/>
        <v>6792596</v>
      </c>
      <c r="K534" s="16">
        <f t="shared" si="322"/>
        <v>0</v>
      </c>
      <c r="L534" s="16">
        <f>L535</f>
        <v>5329755.4400000004</v>
      </c>
      <c r="M534" s="16">
        <f t="shared" si="323"/>
        <v>0</v>
      </c>
      <c r="N534" s="16">
        <f t="shared" si="323"/>
        <v>0</v>
      </c>
      <c r="O534" s="16">
        <f t="shared" si="323"/>
        <v>0</v>
      </c>
      <c r="P534" s="16">
        <f t="shared" si="323"/>
        <v>5329755.4400000004</v>
      </c>
      <c r="Q534" s="16">
        <f t="shared" si="323"/>
        <v>0</v>
      </c>
      <c r="R534" s="16">
        <f>R535</f>
        <v>5329755.4400000004</v>
      </c>
      <c r="S534" s="16">
        <f t="shared" si="324"/>
        <v>0</v>
      </c>
      <c r="T534" s="16">
        <f t="shared" si="324"/>
        <v>0</v>
      </c>
      <c r="U534" s="16">
        <f t="shared" si="324"/>
        <v>0</v>
      </c>
      <c r="V534" s="16">
        <f t="shared" si="324"/>
        <v>5329755.4400000004</v>
      </c>
      <c r="W534" s="16">
        <f t="shared" si="324"/>
        <v>0</v>
      </c>
      <c r="X534" s="47"/>
    </row>
    <row r="535" spans="1:24">
      <c r="A535" s="18" t="s">
        <v>356</v>
      </c>
      <c r="B535" s="13" t="s">
        <v>361</v>
      </c>
      <c r="C535" s="21" t="s">
        <v>108</v>
      </c>
      <c r="D535" s="15" t="s">
        <v>59</v>
      </c>
      <c r="E535" s="15"/>
      <c r="F535" s="16">
        <f>F536</f>
        <v>6792596</v>
      </c>
      <c r="G535" s="16">
        <f t="shared" si="322"/>
        <v>0</v>
      </c>
      <c r="H535" s="16">
        <f t="shared" si="322"/>
        <v>0</v>
      </c>
      <c r="I535" s="16">
        <f t="shared" si="322"/>
        <v>0</v>
      </c>
      <c r="J535" s="16">
        <f t="shared" si="322"/>
        <v>6792596</v>
      </c>
      <c r="K535" s="16">
        <f t="shared" si="322"/>
        <v>0</v>
      </c>
      <c r="L535" s="16">
        <f>L536</f>
        <v>5329755.4400000004</v>
      </c>
      <c r="M535" s="16">
        <f t="shared" si="323"/>
        <v>0</v>
      </c>
      <c r="N535" s="16">
        <f t="shared" si="323"/>
        <v>0</v>
      </c>
      <c r="O535" s="16">
        <f t="shared" si="323"/>
        <v>0</v>
      </c>
      <c r="P535" s="16">
        <f t="shared" si="323"/>
        <v>5329755.4400000004</v>
      </c>
      <c r="Q535" s="16">
        <f t="shared" si="323"/>
        <v>0</v>
      </c>
      <c r="R535" s="16">
        <f>R536</f>
        <v>5329755.4400000004</v>
      </c>
      <c r="S535" s="16">
        <f t="shared" si="324"/>
        <v>0</v>
      </c>
      <c r="T535" s="16">
        <f t="shared" si="324"/>
        <v>0</v>
      </c>
      <c r="U535" s="16">
        <f t="shared" si="324"/>
        <v>0</v>
      </c>
      <c r="V535" s="16">
        <f t="shared" si="324"/>
        <v>5329755.4400000004</v>
      </c>
      <c r="W535" s="16">
        <f t="shared" si="324"/>
        <v>0</v>
      </c>
      <c r="X535" s="47"/>
    </row>
    <row r="536" spans="1:24">
      <c r="A536" s="18" t="s">
        <v>357</v>
      </c>
      <c r="B536" s="13" t="s">
        <v>361</v>
      </c>
      <c r="C536" s="21" t="s">
        <v>108</v>
      </c>
      <c r="D536" s="15" t="s">
        <v>59</v>
      </c>
      <c r="E536" s="15" t="s">
        <v>124</v>
      </c>
      <c r="F536" s="16">
        <f>'[1]3. разделы '!F491</f>
        <v>6792596</v>
      </c>
      <c r="G536" s="16">
        <f>'[1]3. разделы '!G491</f>
        <v>0</v>
      </c>
      <c r="H536" s="16">
        <f>'[1]3. разделы '!H491</f>
        <v>0</v>
      </c>
      <c r="I536" s="16">
        <f>'[1]3. разделы '!I491</f>
        <v>0</v>
      </c>
      <c r="J536" s="16">
        <f>'[1]3. разделы '!J491</f>
        <v>6792596</v>
      </c>
      <c r="K536" s="16">
        <f>'[1]3. разделы '!K491</f>
        <v>0</v>
      </c>
      <c r="L536" s="16">
        <f>'[1]3. разделы '!L491</f>
        <v>5329755.4400000004</v>
      </c>
      <c r="M536" s="16">
        <f>'[1]3. разделы '!M491</f>
        <v>0</v>
      </c>
      <c r="N536" s="16">
        <f>'[1]3. разделы '!N491</f>
        <v>0</v>
      </c>
      <c r="O536" s="16">
        <f>'[1]3. разделы '!O491</f>
        <v>0</v>
      </c>
      <c r="P536" s="16">
        <f>'[1]3. разделы '!P491</f>
        <v>5329755.4400000004</v>
      </c>
      <c r="Q536" s="16">
        <f>'[1]3. разделы '!Q491</f>
        <v>0</v>
      </c>
      <c r="R536" s="16">
        <f>'[1]3. разделы '!R491</f>
        <v>5329755.4400000004</v>
      </c>
      <c r="S536" s="16">
        <f>'[1]3. разделы '!S491</f>
        <v>0</v>
      </c>
      <c r="T536" s="16">
        <f>'[1]3. разделы '!T491</f>
        <v>0</v>
      </c>
      <c r="U536" s="16">
        <f>'[1]3. разделы '!U491</f>
        <v>0</v>
      </c>
      <c r="V536" s="16">
        <f>'[1]3. разделы '!V491</f>
        <v>5329755.4400000004</v>
      </c>
      <c r="W536" s="16">
        <f>'[1]3. разделы '!W491</f>
        <v>0</v>
      </c>
      <c r="X536" s="47"/>
    </row>
    <row r="537" spans="1:24">
      <c r="A537" s="18" t="s">
        <v>362</v>
      </c>
      <c r="B537" s="13" t="s">
        <v>363</v>
      </c>
      <c r="C537" s="21"/>
      <c r="D537" s="15"/>
      <c r="E537" s="15"/>
      <c r="F537" s="16">
        <f>F538</f>
        <v>1991672.94</v>
      </c>
      <c r="G537" s="16">
        <f t="shared" ref="G537:K539" si="325">G538</f>
        <v>0</v>
      </c>
      <c r="H537" s="16">
        <f t="shared" si="325"/>
        <v>0</v>
      </c>
      <c r="I537" s="16">
        <f t="shared" si="325"/>
        <v>0</v>
      </c>
      <c r="J537" s="16">
        <f t="shared" si="325"/>
        <v>1991672.94</v>
      </c>
      <c r="K537" s="16">
        <f t="shared" si="325"/>
        <v>0</v>
      </c>
      <c r="L537" s="16">
        <f>L538</f>
        <v>775600</v>
      </c>
      <c r="M537" s="16">
        <f t="shared" ref="M537:Q539" si="326">M538</f>
        <v>0</v>
      </c>
      <c r="N537" s="16">
        <f t="shared" si="326"/>
        <v>0</v>
      </c>
      <c r="O537" s="16">
        <f t="shared" si="326"/>
        <v>0</v>
      </c>
      <c r="P537" s="16">
        <f t="shared" si="326"/>
        <v>775600</v>
      </c>
      <c r="Q537" s="16">
        <f t="shared" si="326"/>
        <v>0</v>
      </c>
      <c r="R537" s="16">
        <f>R538</f>
        <v>775600</v>
      </c>
      <c r="S537" s="16">
        <f t="shared" ref="S537:W539" si="327">S538</f>
        <v>0</v>
      </c>
      <c r="T537" s="16">
        <f t="shared" si="327"/>
        <v>0</v>
      </c>
      <c r="U537" s="16">
        <f t="shared" si="327"/>
        <v>0</v>
      </c>
      <c r="V537" s="16">
        <f t="shared" si="327"/>
        <v>775600</v>
      </c>
      <c r="W537" s="16">
        <f t="shared" si="327"/>
        <v>0</v>
      </c>
      <c r="X537" s="47"/>
    </row>
    <row r="538" spans="1:24" ht="24">
      <c r="A538" s="18" t="s">
        <v>34</v>
      </c>
      <c r="B538" s="13" t="s">
        <v>363</v>
      </c>
      <c r="C538" s="21" t="s">
        <v>108</v>
      </c>
      <c r="D538" s="15"/>
      <c r="E538" s="15"/>
      <c r="F538" s="16">
        <f>F539</f>
        <v>1991672.94</v>
      </c>
      <c r="G538" s="16">
        <f t="shared" si="325"/>
        <v>0</v>
      </c>
      <c r="H538" s="16">
        <f t="shared" si="325"/>
        <v>0</v>
      </c>
      <c r="I538" s="16">
        <f t="shared" si="325"/>
        <v>0</v>
      </c>
      <c r="J538" s="16">
        <f t="shared" si="325"/>
        <v>1991672.94</v>
      </c>
      <c r="K538" s="16">
        <f t="shared" si="325"/>
        <v>0</v>
      </c>
      <c r="L538" s="16">
        <f>L539</f>
        <v>775600</v>
      </c>
      <c r="M538" s="16">
        <f t="shared" si="326"/>
        <v>0</v>
      </c>
      <c r="N538" s="16">
        <f t="shared" si="326"/>
        <v>0</v>
      </c>
      <c r="O538" s="16">
        <f t="shared" si="326"/>
        <v>0</v>
      </c>
      <c r="P538" s="16">
        <f t="shared" si="326"/>
        <v>775600</v>
      </c>
      <c r="Q538" s="16">
        <f t="shared" si="326"/>
        <v>0</v>
      </c>
      <c r="R538" s="16">
        <f>R539</f>
        <v>775600</v>
      </c>
      <c r="S538" s="16">
        <f t="shared" si="327"/>
        <v>0</v>
      </c>
      <c r="T538" s="16">
        <f t="shared" si="327"/>
        <v>0</v>
      </c>
      <c r="U538" s="16">
        <f t="shared" si="327"/>
        <v>0</v>
      </c>
      <c r="V538" s="16">
        <f t="shared" si="327"/>
        <v>775600</v>
      </c>
      <c r="W538" s="16">
        <f t="shared" si="327"/>
        <v>0</v>
      </c>
      <c r="X538" s="47"/>
    </row>
    <row r="539" spans="1:24">
      <c r="A539" s="18" t="s">
        <v>356</v>
      </c>
      <c r="B539" s="13" t="s">
        <v>363</v>
      </c>
      <c r="C539" s="21" t="s">
        <v>108</v>
      </c>
      <c r="D539" s="15" t="s">
        <v>59</v>
      </c>
      <c r="E539" s="15"/>
      <c r="F539" s="16">
        <f>F540</f>
        <v>1991672.94</v>
      </c>
      <c r="G539" s="16">
        <f t="shared" si="325"/>
        <v>0</v>
      </c>
      <c r="H539" s="16">
        <f t="shared" si="325"/>
        <v>0</v>
      </c>
      <c r="I539" s="16">
        <f t="shared" si="325"/>
        <v>0</v>
      </c>
      <c r="J539" s="16">
        <f t="shared" si="325"/>
        <v>1991672.94</v>
      </c>
      <c r="K539" s="16">
        <f t="shared" si="325"/>
        <v>0</v>
      </c>
      <c r="L539" s="16">
        <f>L540</f>
        <v>775600</v>
      </c>
      <c r="M539" s="16">
        <f t="shared" si="326"/>
        <v>0</v>
      </c>
      <c r="N539" s="16">
        <f t="shared" si="326"/>
        <v>0</v>
      </c>
      <c r="O539" s="16">
        <f t="shared" si="326"/>
        <v>0</v>
      </c>
      <c r="P539" s="16">
        <f t="shared" si="326"/>
        <v>775600</v>
      </c>
      <c r="Q539" s="16">
        <f t="shared" si="326"/>
        <v>0</v>
      </c>
      <c r="R539" s="16">
        <f>R540</f>
        <v>775600</v>
      </c>
      <c r="S539" s="16">
        <f t="shared" si="327"/>
        <v>0</v>
      </c>
      <c r="T539" s="16">
        <f t="shared" si="327"/>
        <v>0</v>
      </c>
      <c r="U539" s="16">
        <f t="shared" si="327"/>
        <v>0</v>
      </c>
      <c r="V539" s="16">
        <f t="shared" si="327"/>
        <v>775600</v>
      </c>
      <c r="W539" s="16">
        <f t="shared" si="327"/>
        <v>0</v>
      </c>
      <c r="X539" s="47"/>
    </row>
    <row r="540" spans="1:24">
      <c r="A540" s="18" t="s">
        <v>357</v>
      </c>
      <c r="B540" s="13" t="s">
        <v>363</v>
      </c>
      <c r="C540" s="21" t="s">
        <v>108</v>
      </c>
      <c r="D540" s="15" t="s">
        <v>59</v>
      </c>
      <c r="E540" s="15" t="s">
        <v>124</v>
      </c>
      <c r="F540" s="16">
        <f>'[1]3. разделы '!F493</f>
        <v>1991672.94</v>
      </c>
      <c r="G540" s="16">
        <f>'[1]3. разделы '!G493</f>
        <v>0</v>
      </c>
      <c r="H540" s="16">
        <f>'[1]3. разделы '!H493</f>
        <v>0</v>
      </c>
      <c r="I540" s="16">
        <f>'[1]3. разделы '!I493</f>
        <v>0</v>
      </c>
      <c r="J540" s="16">
        <f>'[1]3. разделы '!J493</f>
        <v>1991672.94</v>
      </c>
      <c r="K540" s="16">
        <f>'[1]3. разделы '!K493</f>
        <v>0</v>
      </c>
      <c r="L540" s="16">
        <f>'[1]3. разделы '!L493</f>
        <v>775600</v>
      </c>
      <c r="M540" s="16">
        <f>'[1]3. разделы '!M493</f>
        <v>0</v>
      </c>
      <c r="N540" s="16">
        <f>'[1]3. разделы '!N493</f>
        <v>0</v>
      </c>
      <c r="O540" s="16">
        <f>'[1]3. разделы '!O493</f>
        <v>0</v>
      </c>
      <c r="P540" s="16">
        <f>'[1]3. разделы '!P493</f>
        <v>775600</v>
      </c>
      <c r="Q540" s="16">
        <f>'[1]3. разделы '!Q493</f>
        <v>0</v>
      </c>
      <c r="R540" s="16">
        <f>'[1]3. разделы '!R493</f>
        <v>775600</v>
      </c>
      <c r="S540" s="16">
        <f>'[1]3. разделы '!S493</f>
        <v>0</v>
      </c>
      <c r="T540" s="16">
        <f>'[1]3. разделы '!T493</f>
        <v>0</v>
      </c>
      <c r="U540" s="16">
        <f>'[1]3. разделы '!U493</f>
        <v>0</v>
      </c>
      <c r="V540" s="16">
        <f>'[1]3. разделы '!V493</f>
        <v>775600</v>
      </c>
      <c r="W540" s="16">
        <f>'[1]3. разделы '!W493</f>
        <v>0</v>
      </c>
      <c r="X540" s="47"/>
    </row>
    <row r="541" spans="1:24" ht="24">
      <c r="A541" s="18" t="s">
        <v>364</v>
      </c>
      <c r="B541" s="13" t="s">
        <v>365</v>
      </c>
      <c r="C541" s="21"/>
      <c r="D541" s="15"/>
      <c r="E541" s="15"/>
      <c r="F541" s="16">
        <f>F542</f>
        <v>3000000</v>
      </c>
      <c r="G541" s="16">
        <f t="shared" ref="G541:K544" si="328">G542</f>
        <v>0</v>
      </c>
      <c r="H541" s="16">
        <f t="shared" si="328"/>
        <v>0</v>
      </c>
      <c r="I541" s="16">
        <f t="shared" si="328"/>
        <v>0</v>
      </c>
      <c r="J541" s="16">
        <f t="shared" si="328"/>
        <v>3000000</v>
      </c>
      <c r="K541" s="16">
        <f t="shared" si="328"/>
        <v>0</v>
      </c>
      <c r="L541" s="16">
        <f>L542</f>
        <v>3000000</v>
      </c>
      <c r="M541" s="16">
        <f t="shared" ref="M541:Q544" si="329">M542</f>
        <v>0</v>
      </c>
      <c r="N541" s="16">
        <f t="shared" si="329"/>
        <v>0</v>
      </c>
      <c r="O541" s="16">
        <f t="shared" si="329"/>
        <v>0</v>
      </c>
      <c r="P541" s="16">
        <f t="shared" si="329"/>
        <v>3000000</v>
      </c>
      <c r="Q541" s="16">
        <f t="shared" si="329"/>
        <v>0</v>
      </c>
      <c r="R541" s="16">
        <f>R542</f>
        <v>3000000</v>
      </c>
      <c r="S541" s="16">
        <f t="shared" ref="S541:W544" si="330">S542</f>
        <v>0</v>
      </c>
      <c r="T541" s="16">
        <f t="shared" si="330"/>
        <v>0</v>
      </c>
      <c r="U541" s="16">
        <f t="shared" si="330"/>
        <v>0</v>
      </c>
      <c r="V541" s="16">
        <f t="shared" si="330"/>
        <v>3000000</v>
      </c>
      <c r="W541" s="16">
        <f t="shared" si="330"/>
        <v>0</v>
      </c>
      <c r="X541" s="47"/>
    </row>
    <row r="542" spans="1:24" ht="24">
      <c r="A542" s="22" t="s">
        <v>366</v>
      </c>
      <c r="B542" s="13" t="s">
        <v>367</v>
      </c>
      <c r="C542" s="21"/>
      <c r="D542" s="15"/>
      <c r="E542" s="15"/>
      <c r="F542" s="16">
        <f>F543</f>
        <v>3000000</v>
      </c>
      <c r="G542" s="16">
        <f t="shared" si="328"/>
        <v>0</v>
      </c>
      <c r="H542" s="16">
        <f t="shared" si="328"/>
        <v>0</v>
      </c>
      <c r="I542" s="16">
        <f t="shared" si="328"/>
        <v>0</v>
      </c>
      <c r="J542" s="16">
        <f t="shared" si="328"/>
        <v>3000000</v>
      </c>
      <c r="K542" s="16">
        <f t="shared" si="328"/>
        <v>0</v>
      </c>
      <c r="L542" s="16">
        <f>L543</f>
        <v>3000000</v>
      </c>
      <c r="M542" s="16">
        <f t="shared" si="329"/>
        <v>0</v>
      </c>
      <c r="N542" s="16">
        <f t="shared" si="329"/>
        <v>0</v>
      </c>
      <c r="O542" s="16">
        <f t="shared" si="329"/>
        <v>0</v>
      </c>
      <c r="P542" s="16">
        <f t="shared" si="329"/>
        <v>3000000</v>
      </c>
      <c r="Q542" s="16">
        <f t="shared" si="329"/>
        <v>0</v>
      </c>
      <c r="R542" s="16">
        <f>R543</f>
        <v>3000000</v>
      </c>
      <c r="S542" s="16">
        <f t="shared" si="330"/>
        <v>0</v>
      </c>
      <c r="T542" s="16">
        <f t="shared" si="330"/>
        <v>0</v>
      </c>
      <c r="U542" s="16">
        <f t="shared" si="330"/>
        <v>0</v>
      </c>
      <c r="V542" s="16">
        <f t="shared" si="330"/>
        <v>3000000</v>
      </c>
      <c r="W542" s="16">
        <f t="shared" si="330"/>
        <v>0</v>
      </c>
      <c r="X542" s="47"/>
    </row>
    <row r="543" spans="1:24" ht="24">
      <c r="A543" s="18" t="s">
        <v>34</v>
      </c>
      <c r="B543" s="13" t="s">
        <v>367</v>
      </c>
      <c r="C543" s="21" t="s">
        <v>108</v>
      </c>
      <c r="D543" s="15"/>
      <c r="E543" s="15"/>
      <c r="F543" s="16">
        <f>F544</f>
        <v>3000000</v>
      </c>
      <c r="G543" s="16">
        <f t="shared" si="328"/>
        <v>0</v>
      </c>
      <c r="H543" s="16">
        <f t="shared" si="328"/>
        <v>0</v>
      </c>
      <c r="I543" s="16">
        <f t="shared" si="328"/>
        <v>0</v>
      </c>
      <c r="J543" s="16">
        <f t="shared" si="328"/>
        <v>3000000</v>
      </c>
      <c r="K543" s="16">
        <f t="shared" si="328"/>
        <v>0</v>
      </c>
      <c r="L543" s="16">
        <f>L544</f>
        <v>3000000</v>
      </c>
      <c r="M543" s="16">
        <f t="shared" si="329"/>
        <v>0</v>
      </c>
      <c r="N543" s="16">
        <f t="shared" si="329"/>
        <v>0</v>
      </c>
      <c r="O543" s="16">
        <f t="shared" si="329"/>
        <v>0</v>
      </c>
      <c r="P543" s="16">
        <f t="shared" si="329"/>
        <v>3000000</v>
      </c>
      <c r="Q543" s="16">
        <f t="shared" si="329"/>
        <v>0</v>
      </c>
      <c r="R543" s="16">
        <f>R544</f>
        <v>3000000</v>
      </c>
      <c r="S543" s="16">
        <f t="shared" si="330"/>
        <v>0</v>
      </c>
      <c r="T543" s="16">
        <f t="shared" si="330"/>
        <v>0</v>
      </c>
      <c r="U543" s="16">
        <f t="shared" si="330"/>
        <v>0</v>
      </c>
      <c r="V543" s="16">
        <f t="shared" si="330"/>
        <v>3000000</v>
      </c>
      <c r="W543" s="16">
        <f t="shared" si="330"/>
        <v>0</v>
      </c>
      <c r="X543" s="47"/>
    </row>
    <row r="544" spans="1:24">
      <c r="A544" s="18" t="s">
        <v>356</v>
      </c>
      <c r="B544" s="13" t="s">
        <v>367</v>
      </c>
      <c r="C544" s="21" t="s">
        <v>108</v>
      </c>
      <c r="D544" s="15" t="s">
        <v>59</v>
      </c>
      <c r="E544" s="15"/>
      <c r="F544" s="16">
        <f>F545</f>
        <v>3000000</v>
      </c>
      <c r="G544" s="16">
        <f t="shared" si="328"/>
        <v>0</v>
      </c>
      <c r="H544" s="16">
        <f t="shared" si="328"/>
        <v>0</v>
      </c>
      <c r="I544" s="16">
        <f t="shared" si="328"/>
        <v>0</v>
      </c>
      <c r="J544" s="16">
        <f t="shared" si="328"/>
        <v>3000000</v>
      </c>
      <c r="K544" s="16">
        <f t="shared" si="328"/>
        <v>0</v>
      </c>
      <c r="L544" s="16">
        <f>L545</f>
        <v>3000000</v>
      </c>
      <c r="M544" s="16">
        <f t="shared" si="329"/>
        <v>0</v>
      </c>
      <c r="N544" s="16">
        <f t="shared" si="329"/>
        <v>0</v>
      </c>
      <c r="O544" s="16">
        <f t="shared" si="329"/>
        <v>0</v>
      </c>
      <c r="P544" s="16">
        <f t="shared" si="329"/>
        <v>3000000</v>
      </c>
      <c r="Q544" s="16">
        <f t="shared" si="329"/>
        <v>0</v>
      </c>
      <c r="R544" s="16">
        <f>R545</f>
        <v>3000000</v>
      </c>
      <c r="S544" s="16">
        <f t="shared" si="330"/>
        <v>0</v>
      </c>
      <c r="T544" s="16">
        <f t="shared" si="330"/>
        <v>0</v>
      </c>
      <c r="U544" s="16">
        <f t="shared" si="330"/>
        <v>0</v>
      </c>
      <c r="V544" s="16">
        <f t="shared" si="330"/>
        <v>3000000</v>
      </c>
      <c r="W544" s="16">
        <f t="shared" si="330"/>
        <v>0</v>
      </c>
      <c r="X544" s="47"/>
    </row>
    <row r="545" spans="1:24">
      <c r="A545" s="18" t="s">
        <v>357</v>
      </c>
      <c r="B545" s="13" t="s">
        <v>367</v>
      </c>
      <c r="C545" s="21" t="s">
        <v>108</v>
      </c>
      <c r="D545" s="15" t="s">
        <v>59</v>
      </c>
      <c r="E545" s="15" t="s">
        <v>124</v>
      </c>
      <c r="F545" s="16">
        <f>'[1]3. разделы '!F496</f>
        <v>3000000</v>
      </c>
      <c r="G545" s="16">
        <f>'[1]3. разделы '!G496</f>
        <v>0</v>
      </c>
      <c r="H545" s="16">
        <f>'[1]3. разделы '!H496</f>
        <v>0</v>
      </c>
      <c r="I545" s="16">
        <f>'[1]3. разделы '!I496</f>
        <v>0</v>
      </c>
      <c r="J545" s="16">
        <f>'[1]3. разделы '!J496</f>
        <v>3000000</v>
      </c>
      <c r="K545" s="16">
        <f>'[1]3. разделы '!K496</f>
        <v>0</v>
      </c>
      <c r="L545" s="16">
        <f>'[1]3. разделы '!L496</f>
        <v>3000000</v>
      </c>
      <c r="M545" s="16">
        <f>'[1]3. разделы '!M496</f>
        <v>0</v>
      </c>
      <c r="N545" s="16">
        <f>'[1]3. разделы '!N496</f>
        <v>0</v>
      </c>
      <c r="O545" s="16">
        <f>'[1]3. разделы '!O496</f>
        <v>0</v>
      </c>
      <c r="P545" s="16">
        <f>'[1]3. разделы '!P496</f>
        <v>3000000</v>
      </c>
      <c r="Q545" s="16">
        <f>'[1]3. разделы '!Q496</f>
        <v>0</v>
      </c>
      <c r="R545" s="16">
        <f>'[1]3. разделы '!R496</f>
        <v>3000000</v>
      </c>
      <c r="S545" s="16">
        <f>'[1]3. разделы '!S496</f>
        <v>0</v>
      </c>
      <c r="T545" s="16">
        <f>'[1]3. разделы '!T496</f>
        <v>0</v>
      </c>
      <c r="U545" s="16">
        <f>'[1]3. разделы '!U496</f>
        <v>0</v>
      </c>
      <c r="V545" s="16">
        <f>'[1]3. разделы '!V496</f>
        <v>3000000</v>
      </c>
      <c r="W545" s="16">
        <f>'[1]3. разделы '!W496</f>
        <v>0</v>
      </c>
      <c r="X545" s="47"/>
    </row>
    <row r="546" spans="1:24" ht="36">
      <c r="A546" s="18" t="s">
        <v>368</v>
      </c>
      <c r="B546" s="13" t="s">
        <v>369</v>
      </c>
      <c r="C546" s="21"/>
      <c r="D546" s="15"/>
      <c r="E546" s="15"/>
      <c r="F546" s="16">
        <f t="shared" ref="F546:W546" si="331">F547+F556</f>
        <v>11192770</v>
      </c>
      <c r="G546" s="16">
        <f t="shared" si="331"/>
        <v>0</v>
      </c>
      <c r="H546" s="16">
        <f t="shared" si="331"/>
        <v>0</v>
      </c>
      <c r="I546" s="16">
        <f t="shared" si="331"/>
        <v>0</v>
      </c>
      <c r="J546" s="16">
        <f t="shared" si="331"/>
        <v>11192770</v>
      </c>
      <c r="K546" s="16">
        <f t="shared" si="331"/>
        <v>0</v>
      </c>
      <c r="L546" s="16">
        <f t="shared" si="331"/>
        <v>100000</v>
      </c>
      <c r="M546" s="16">
        <f t="shared" si="331"/>
        <v>0</v>
      </c>
      <c r="N546" s="16">
        <f t="shared" si="331"/>
        <v>0</v>
      </c>
      <c r="O546" s="16">
        <f t="shared" si="331"/>
        <v>0</v>
      </c>
      <c r="P546" s="16">
        <f t="shared" si="331"/>
        <v>100000</v>
      </c>
      <c r="Q546" s="16">
        <f t="shared" si="331"/>
        <v>0</v>
      </c>
      <c r="R546" s="16">
        <f t="shared" si="331"/>
        <v>100000</v>
      </c>
      <c r="S546" s="16">
        <f t="shared" si="331"/>
        <v>0</v>
      </c>
      <c r="T546" s="16">
        <f t="shared" si="331"/>
        <v>0</v>
      </c>
      <c r="U546" s="16">
        <f t="shared" si="331"/>
        <v>0</v>
      </c>
      <c r="V546" s="16">
        <f t="shared" si="331"/>
        <v>100000</v>
      </c>
      <c r="W546" s="16">
        <f t="shared" si="331"/>
        <v>0</v>
      </c>
      <c r="X546" s="47"/>
    </row>
    <row r="547" spans="1:24" ht="48">
      <c r="A547" s="18" t="s">
        <v>370</v>
      </c>
      <c r="B547" s="13" t="s">
        <v>371</v>
      </c>
      <c r="C547" s="21"/>
      <c r="D547" s="15"/>
      <c r="E547" s="15"/>
      <c r="F547" s="16">
        <f>F548+F552</f>
        <v>100000</v>
      </c>
      <c r="G547" s="16">
        <f t="shared" ref="G547:K547" si="332">G548+G552</f>
        <v>0</v>
      </c>
      <c r="H547" s="16">
        <f t="shared" si="332"/>
        <v>0</v>
      </c>
      <c r="I547" s="16">
        <f t="shared" si="332"/>
        <v>0</v>
      </c>
      <c r="J547" s="16">
        <f t="shared" si="332"/>
        <v>100000</v>
      </c>
      <c r="K547" s="16">
        <f t="shared" si="332"/>
        <v>0</v>
      </c>
      <c r="L547" s="16">
        <f>L548+L552</f>
        <v>100000</v>
      </c>
      <c r="M547" s="16">
        <f t="shared" ref="M547:Q547" si="333">M548+M552</f>
        <v>0</v>
      </c>
      <c r="N547" s="16">
        <f t="shared" si="333"/>
        <v>0</v>
      </c>
      <c r="O547" s="16">
        <f t="shared" si="333"/>
        <v>0</v>
      </c>
      <c r="P547" s="16">
        <f t="shared" si="333"/>
        <v>100000</v>
      </c>
      <c r="Q547" s="16">
        <f t="shared" si="333"/>
        <v>0</v>
      </c>
      <c r="R547" s="16">
        <f>R548+R552</f>
        <v>100000</v>
      </c>
      <c r="S547" s="16">
        <f t="shared" ref="S547:W547" si="334">S548+S552</f>
        <v>0</v>
      </c>
      <c r="T547" s="16">
        <f t="shared" si="334"/>
        <v>0</v>
      </c>
      <c r="U547" s="16">
        <f t="shared" si="334"/>
        <v>0</v>
      </c>
      <c r="V547" s="16">
        <f t="shared" si="334"/>
        <v>100000</v>
      </c>
      <c r="W547" s="16">
        <f t="shared" si="334"/>
        <v>0</v>
      </c>
      <c r="X547" s="47"/>
    </row>
    <row r="548" spans="1:24" ht="36">
      <c r="A548" s="20" t="s">
        <v>372</v>
      </c>
      <c r="B548" s="13" t="s">
        <v>373</v>
      </c>
      <c r="C548" s="21"/>
      <c r="D548" s="15"/>
      <c r="E548" s="15"/>
      <c r="F548" s="16">
        <f>F549</f>
        <v>100000</v>
      </c>
      <c r="G548" s="16">
        <f t="shared" ref="G548:K550" si="335">G549</f>
        <v>0</v>
      </c>
      <c r="H548" s="16">
        <f t="shared" si="335"/>
        <v>0</v>
      </c>
      <c r="I548" s="16">
        <f t="shared" si="335"/>
        <v>0</v>
      </c>
      <c r="J548" s="16">
        <f t="shared" si="335"/>
        <v>100000</v>
      </c>
      <c r="K548" s="16">
        <f t="shared" si="335"/>
        <v>0</v>
      </c>
      <c r="L548" s="16">
        <f>L549</f>
        <v>100000</v>
      </c>
      <c r="M548" s="16">
        <f t="shared" ref="M548:Q550" si="336">M549</f>
        <v>0</v>
      </c>
      <c r="N548" s="16">
        <f t="shared" si="336"/>
        <v>0</v>
      </c>
      <c r="O548" s="16">
        <f t="shared" si="336"/>
        <v>0</v>
      </c>
      <c r="P548" s="16">
        <f t="shared" si="336"/>
        <v>100000</v>
      </c>
      <c r="Q548" s="16">
        <f t="shared" si="336"/>
        <v>0</v>
      </c>
      <c r="R548" s="16">
        <f>R549</f>
        <v>100000</v>
      </c>
      <c r="S548" s="16">
        <f t="shared" ref="S548:W550" si="337">S549</f>
        <v>0</v>
      </c>
      <c r="T548" s="16">
        <f t="shared" si="337"/>
        <v>0</v>
      </c>
      <c r="U548" s="16">
        <f t="shared" si="337"/>
        <v>0</v>
      </c>
      <c r="V548" s="16">
        <f t="shared" si="337"/>
        <v>100000</v>
      </c>
      <c r="W548" s="16">
        <f t="shared" si="337"/>
        <v>0</v>
      </c>
      <c r="X548" s="47"/>
    </row>
    <row r="549" spans="1:24">
      <c r="A549" s="20" t="s">
        <v>63</v>
      </c>
      <c r="B549" s="13" t="s">
        <v>373</v>
      </c>
      <c r="C549" s="21" t="s">
        <v>374</v>
      </c>
      <c r="D549" s="15"/>
      <c r="E549" s="15"/>
      <c r="F549" s="16">
        <f>F550</f>
        <v>100000</v>
      </c>
      <c r="G549" s="16">
        <f t="shared" si="335"/>
        <v>0</v>
      </c>
      <c r="H549" s="16">
        <f t="shared" si="335"/>
        <v>0</v>
      </c>
      <c r="I549" s="16">
        <f t="shared" si="335"/>
        <v>0</v>
      </c>
      <c r="J549" s="16">
        <f t="shared" si="335"/>
        <v>100000</v>
      </c>
      <c r="K549" s="16">
        <f t="shared" si="335"/>
        <v>0</v>
      </c>
      <c r="L549" s="16">
        <f>L550</f>
        <v>100000</v>
      </c>
      <c r="M549" s="16">
        <f t="shared" si="336"/>
        <v>0</v>
      </c>
      <c r="N549" s="16">
        <f t="shared" si="336"/>
        <v>0</v>
      </c>
      <c r="O549" s="16">
        <f t="shared" si="336"/>
        <v>0</v>
      </c>
      <c r="P549" s="16">
        <f t="shared" si="336"/>
        <v>100000</v>
      </c>
      <c r="Q549" s="16">
        <f t="shared" si="336"/>
        <v>0</v>
      </c>
      <c r="R549" s="16">
        <f>R550</f>
        <v>100000</v>
      </c>
      <c r="S549" s="16">
        <f t="shared" si="337"/>
        <v>0</v>
      </c>
      <c r="T549" s="16">
        <f t="shared" si="337"/>
        <v>0</v>
      </c>
      <c r="U549" s="16">
        <f t="shared" si="337"/>
        <v>0</v>
      </c>
      <c r="V549" s="16">
        <f t="shared" si="337"/>
        <v>100000</v>
      </c>
      <c r="W549" s="16">
        <f t="shared" si="337"/>
        <v>0</v>
      </c>
      <c r="X549" s="47"/>
    </row>
    <row r="550" spans="1:24">
      <c r="A550" s="20" t="s">
        <v>356</v>
      </c>
      <c r="B550" s="13" t="s">
        <v>373</v>
      </c>
      <c r="C550" s="21" t="s">
        <v>374</v>
      </c>
      <c r="D550" s="15" t="s">
        <v>59</v>
      </c>
      <c r="E550" s="15"/>
      <c r="F550" s="16">
        <f>F551</f>
        <v>100000</v>
      </c>
      <c r="G550" s="16">
        <f t="shared" si="335"/>
        <v>0</v>
      </c>
      <c r="H550" s="16">
        <f t="shared" si="335"/>
        <v>0</v>
      </c>
      <c r="I550" s="16">
        <f t="shared" si="335"/>
        <v>0</v>
      </c>
      <c r="J550" s="16">
        <f t="shared" si="335"/>
        <v>100000</v>
      </c>
      <c r="K550" s="16">
        <f t="shared" si="335"/>
        <v>0</v>
      </c>
      <c r="L550" s="16">
        <f>L551</f>
        <v>100000</v>
      </c>
      <c r="M550" s="16">
        <f t="shared" si="336"/>
        <v>0</v>
      </c>
      <c r="N550" s="16">
        <f t="shared" si="336"/>
        <v>0</v>
      </c>
      <c r="O550" s="16">
        <f t="shared" si="336"/>
        <v>0</v>
      </c>
      <c r="P550" s="16">
        <f t="shared" si="336"/>
        <v>100000</v>
      </c>
      <c r="Q550" s="16">
        <f t="shared" si="336"/>
        <v>0</v>
      </c>
      <c r="R550" s="16">
        <f>R551</f>
        <v>100000</v>
      </c>
      <c r="S550" s="16">
        <f t="shared" si="337"/>
        <v>0</v>
      </c>
      <c r="T550" s="16">
        <f t="shared" si="337"/>
        <v>0</v>
      </c>
      <c r="U550" s="16">
        <f t="shared" si="337"/>
        <v>0</v>
      </c>
      <c r="V550" s="16">
        <f t="shared" si="337"/>
        <v>100000</v>
      </c>
      <c r="W550" s="16">
        <f t="shared" si="337"/>
        <v>0</v>
      </c>
      <c r="X550" s="47"/>
    </row>
    <row r="551" spans="1:24">
      <c r="A551" s="20" t="s">
        <v>262</v>
      </c>
      <c r="B551" s="13" t="s">
        <v>373</v>
      </c>
      <c r="C551" s="21" t="s">
        <v>374</v>
      </c>
      <c r="D551" s="15" t="s">
        <v>59</v>
      </c>
      <c r="E551" s="15" t="s">
        <v>263</v>
      </c>
      <c r="F551" s="16">
        <f>'[1]3. разделы '!F447</f>
        <v>100000</v>
      </c>
      <c r="G551" s="16">
        <f>'[1]3. разделы '!G447</f>
        <v>0</v>
      </c>
      <c r="H551" s="16">
        <f>'[1]3. разделы '!H447</f>
        <v>0</v>
      </c>
      <c r="I551" s="16">
        <f>'[1]3. разделы '!I447</f>
        <v>0</v>
      </c>
      <c r="J551" s="16">
        <f>'[1]3. разделы '!J447</f>
        <v>100000</v>
      </c>
      <c r="K551" s="16">
        <f>'[1]3. разделы '!K447</f>
        <v>0</v>
      </c>
      <c r="L551" s="16">
        <f>'[1]3. разделы '!L447</f>
        <v>100000</v>
      </c>
      <c r="M551" s="16">
        <f>'[1]3. разделы '!M447</f>
        <v>0</v>
      </c>
      <c r="N551" s="16">
        <f>'[1]3. разделы '!N447</f>
        <v>0</v>
      </c>
      <c r="O551" s="16">
        <f>'[1]3. разделы '!O447</f>
        <v>0</v>
      </c>
      <c r="P551" s="16">
        <f>'[1]3. разделы '!P447</f>
        <v>100000</v>
      </c>
      <c r="Q551" s="16">
        <f>'[1]3. разделы '!Q447</f>
        <v>0</v>
      </c>
      <c r="R551" s="16">
        <f>'[1]3. разделы '!R447</f>
        <v>100000</v>
      </c>
      <c r="S551" s="16">
        <f>'[1]3. разделы '!S447</f>
        <v>0</v>
      </c>
      <c r="T551" s="16">
        <f>'[1]3. разделы '!T447</f>
        <v>0</v>
      </c>
      <c r="U551" s="16">
        <f>'[1]3. разделы '!U447</f>
        <v>0</v>
      </c>
      <c r="V551" s="16">
        <f>'[1]3. разделы '!V447</f>
        <v>100000</v>
      </c>
      <c r="W551" s="16">
        <f>'[1]3. разделы '!W447</f>
        <v>0</v>
      </c>
      <c r="X551" s="47"/>
    </row>
    <row r="552" spans="1:24" ht="24" hidden="1">
      <c r="A552" s="20" t="s">
        <v>31</v>
      </c>
      <c r="B552" s="13" t="s">
        <v>375</v>
      </c>
      <c r="C552" s="21"/>
      <c r="D552" s="15"/>
      <c r="E552" s="15"/>
      <c r="F552" s="16">
        <f>F553</f>
        <v>0</v>
      </c>
      <c r="G552" s="16">
        <f t="shared" ref="G552:K554" si="338">G553</f>
        <v>0</v>
      </c>
      <c r="H552" s="16">
        <f t="shared" si="338"/>
        <v>0</v>
      </c>
      <c r="I552" s="16">
        <f t="shared" si="338"/>
        <v>0</v>
      </c>
      <c r="J552" s="16">
        <f t="shared" si="338"/>
        <v>0</v>
      </c>
      <c r="K552" s="16">
        <f t="shared" si="338"/>
        <v>0</v>
      </c>
      <c r="L552" s="16">
        <f>L553</f>
        <v>0</v>
      </c>
      <c r="M552" s="16">
        <f t="shared" ref="M552:Q554" si="339">M553</f>
        <v>0</v>
      </c>
      <c r="N552" s="16">
        <f t="shared" si="339"/>
        <v>0</v>
      </c>
      <c r="O552" s="16">
        <f t="shared" si="339"/>
        <v>0</v>
      </c>
      <c r="P552" s="16">
        <f t="shared" si="339"/>
        <v>0</v>
      </c>
      <c r="Q552" s="16">
        <f t="shared" si="339"/>
        <v>0</v>
      </c>
      <c r="R552" s="16">
        <f>R553</f>
        <v>0</v>
      </c>
      <c r="S552" s="16">
        <f t="shared" ref="S552:W554" si="340">S553</f>
        <v>0</v>
      </c>
      <c r="T552" s="16">
        <f t="shared" si="340"/>
        <v>0</v>
      </c>
      <c r="U552" s="16">
        <f t="shared" si="340"/>
        <v>0</v>
      </c>
      <c r="V552" s="16">
        <f t="shared" si="340"/>
        <v>0</v>
      </c>
      <c r="W552" s="16">
        <f t="shared" si="340"/>
        <v>0</v>
      </c>
      <c r="X552" s="47"/>
    </row>
    <row r="553" spans="1:24" ht="24" hidden="1">
      <c r="A553" s="18" t="s">
        <v>34</v>
      </c>
      <c r="B553" s="13" t="s">
        <v>375</v>
      </c>
      <c r="C553" s="21" t="s">
        <v>108</v>
      </c>
      <c r="D553" s="15"/>
      <c r="E553" s="15"/>
      <c r="F553" s="16">
        <f>F554</f>
        <v>0</v>
      </c>
      <c r="G553" s="16">
        <f t="shared" si="338"/>
        <v>0</v>
      </c>
      <c r="H553" s="16">
        <f t="shared" si="338"/>
        <v>0</v>
      </c>
      <c r="I553" s="16">
        <f t="shared" si="338"/>
        <v>0</v>
      </c>
      <c r="J553" s="16">
        <f t="shared" si="338"/>
        <v>0</v>
      </c>
      <c r="K553" s="16">
        <f t="shared" si="338"/>
        <v>0</v>
      </c>
      <c r="L553" s="16">
        <f>L554</f>
        <v>0</v>
      </c>
      <c r="M553" s="16">
        <f t="shared" si="339"/>
        <v>0</v>
      </c>
      <c r="N553" s="16">
        <f t="shared" si="339"/>
        <v>0</v>
      </c>
      <c r="O553" s="16">
        <f t="shared" si="339"/>
        <v>0</v>
      </c>
      <c r="P553" s="16">
        <f t="shared" si="339"/>
        <v>0</v>
      </c>
      <c r="Q553" s="16">
        <f t="shared" si="339"/>
        <v>0</v>
      </c>
      <c r="R553" s="16">
        <f>R554</f>
        <v>0</v>
      </c>
      <c r="S553" s="16">
        <f t="shared" si="340"/>
        <v>0</v>
      </c>
      <c r="T553" s="16">
        <f t="shared" si="340"/>
        <v>0</v>
      </c>
      <c r="U553" s="16">
        <f t="shared" si="340"/>
        <v>0</v>
      </c>
      <c r="V553" s="16">
        <f t="shared" si="340"/>
        <v>0</v>
      </c>
      <c r="W553" s="16">
        <f t="shared" si="340"/>
        <v>0</v>
      </c>
      <c r="X553" s="47"/>
    </row>
    <row r="554" spans="1:24" hidden="1">
      <c r="A554" s="20" t="s">
        <v>356</v>
      </c>
      <c r="B554" s="13" t="s">
        <v>375</v>
      </c>
      <c r="C554" s="21" t="s">
        <v>108</v>
      </c>
      <c r="D554" s="15" t="s">
        <v>59</v>
      </c>
      <c r="E554" s="15"/>
      <c r="F554" s="16">
        <f>F555</f>
        <v>0</v>
      </c>
      <c r="G554" s="16">
        <f t="shared" si="338"/>
        <v>0</v>
      </c>
      <c r="H554" s="16">
        <f t="shared" si="338"/>
        <v>0</v>
      </c>
      <c r="I554" s="16">
        <f t="shared" si="338"/>
        <v>0</v>
      </c>
      <c r="J554" s="16">
        <f t="shared" si="338"/>
        <v>0</v>
      </c>
      <c r="K554" s="16">
        <f t="shared" si="338"/>
        <v>0</v>
      </c>
      <c r="L554" s="16">
        <f>L555</f>
        <v>0</v>
      </c>
      <c r="M554" s="16">
        <f t="shared" si="339"/>
        <v>0</v>
      </c>
      <c r="N554" s="16">
        <f t="shared" si="339"/>
        <v>0</v>
      </c>
      <c r="O554" s="16">
        <f t="shared" si="339"/>
        <v>0</v>
      </c>
      <c r="P554" s="16">
        <f t="shared" si="339"/>
        <v>0</v>
      </c>
      <c r="Q554" s="16">
        <f t="shared" si="339"/>
        <v>0</v>
      </c>
      <c r="R554" s="16">
        <f>R555</f>
        <v>0</v>
      </c>
      <c r="S554" s="16">
        <f t="shared" si="340"/>
        <v>0</v>
      </c>
      <c r="T554" s="16">
        <f t="shared" si="340"/>
        <v>0</v>
      </c>
      <c r="U554" s="16">
        <f t="shared" si="340"/>
        <v>0</v>
      </c>
      <c r="V554" s="16">
        <f t="shared" si="340"/>
        <v>0</v>
      </c>
      <c r="W554" s="16">
        <f t="shared" si="340"/>
        <v>0</v>
      </c>
      <c r="X554" s="47"/>
    </row>
    <row r="555" spans="1:24" hidden="1">
      <c r="A555" s="20" t="s">
        <v>262</v>
      </c>
      <c r="B555" s="13" t="s">
        <v>375</v>
      </c>
      <c r="C555" s="21" t="s">
        <v>108</v>
      </c>
      <c r="D555" s="15" t="s">
        <v>59</v>
      </c>
      <c r="E555" s="15" t="s">
        <v>263</v>
      </c>
      <c r="F555" s="16">
        <f>'[1]3. разделы '!F449</f>
        <v>0</v>
      </c>
      <c r="G555" s="16">
        <f>'[1]3. разделы '!G449</f>
        <v>0</v>
      </c>
      <c r="H555" s="16">
        <f>'[1]3. разделы '!H449</f>
        <v>0</v>
      </c>
      <c r="I555" s="16">
        <f>'[1]3. разделы '!I449</f>
        <v>0</v>
      </c>
      <c r="J555" s="16">
        <f>'[1]3. разделы '!J449</f>
        <v>0</v>
      </c>
      <c r="K555" s="16">
        <f>'[1]3. разделы '!K449</f>
        <v>0</v>
      </c>
      <c r="L555" s="16">
        <f>'[1]3. разделы '!L449</f>
        <v>0</v>
      </c>
      <c r="M555" s="16">
        <f>'[1]3. разделы '!M449</f>
        <v>0</v>
      </c>
      <c r="N555" s="16">
        <f>'[1]3. разделы '!N449</f>
        <v>0</v>
      </c>
      <c r="O555" s="16">
        <f>'[1]3. разделы '!O449</f>
        <v>0</v>
      </c>
      <c r="P555" s="16">
        <f>'[1]3. разделы '!P449</f>
        <v>0</v>
      </c>
      <c r="Q555" s="16">
        <f>'[1]3. разделы '!Q449</f>
        <v>0</v>
      </c>
      <c r="R555" s="16">
        <f>'[1]3. разделы '!R449</f>
        <v>0</v>
      </c>
      <c r="S555" s="16">
        <f>'[1]3. разделы '!S449</f>
        <v>0</v>
      </c>
      <c r="T555" s="16">
        <f>'[1]3. разделы '!T449</f>
        <v>0</v>
      </c>
      <c r="U555" s="16">
        <f>'[1]3. разделы '!U449</f>
        <v>0</v>
      </c>
      <c r="V555" s="16">
        <f>'[1]3. разделы '!V449</f>
        <v>0</v>
      </c>
      <c r="W555" s="16">
        <f>'[1]3. разделы '!W449</f>
        <v>0</v>
      </c>
      <c r="X555" s="47"/>
    </row>
    <row r="556" spans="1:24" ht="48">
      <c r="A556" s="20" t="s">
        <v>376</v>
      </c>
      <c r="B556" s="13" t="s">
        <v>377</v>
      </c>
      <c r="C556" s="21"/>
      <c r="D556" s="15"/>
      <c r="E556" s="15"/>
      <c r="F556" s="16">
        <f>F561+F557</f>
        <v>11092770</v>
      </c>
      <c r="G556" s="16">
        <f t="shared" ref="G556:W556" si="341">G561+G557</f>
        <v>0</v>
      </c>
      <c r="H556" s="16">
        <f t="shared" si="341"/>
        <v>0</v>
      </c>
      <c r="I556" s="16">
        <f t="shared" si="341"/>
        <v>0</v>
      </c>
      <c r="J556" s="16">
        <f t="shared" si="341"/>
        <v>11092770</v>
      </c>
      <c r="K556" s="16">
        <f t="shared" si="341"/>
        <v>0</v>
      </c>
      <c r="L556" s="16">
        <f t="shared" si="341"/>
        <v>0</v>
      </c>
      <c r="M556" s="16">
        <f t="shared" si="341"/>
        <v>0</v>
      </c>
      <c r="N556" s="16">
        <f t="shared" si="341"/>
        <v>0</v>
      </c>
      <c r="O556" s="16">
        <f t="shared" si="341"/>
        <v>0</v>
      </c>
      <c r="P556" s="16">
        <f t="shared" si="341"/>
        <v>0</v>
      </c>
      <c r="Q556" s="16">
        <f t="shared" si="341"/>
        <v>0</v>
      </c>
      <c r="R556" s="16">
        <f t="shared" si="341"/>
        <v>0</v>
      </c>
      <c r="S556" s="16">
        <f t="shared" si="341"/>
        <v>0</v>
      </c>
      <c r="T556" s="16">
        <f t="shared" si="341"/>
        <v>0</v>
      </c>
      <c r="U556" s="16">
        <f t="shared" si="341"/>
        <v>0</v>
      </c>
      <c r="V556" s="16">
        <f t="shared" si="341"/>
        <v>0</v>
      </c>
      <c r="W556" s="16">
        <f t="shared" si="341"/>
        <v>0</v>
      </c>
      <c r="X556" s="47"/>
    </row>
    <row r="557" spans="1:24" ht="48" hidden="1">
      <c r="A557" s="20" t="s">
        <v>378</v>
      </c>
      <c r="B557" s="13" t="s">
        <v>379</v>
      </c>
      <c r="C557" s="21"/>
      <c r="D557" s="15"/>
      <c r="E557" s="15"/>
      <c r="F557" s="16">
        <f>F558</f>
        <v>0</v>
      </c>
      <c r="G557" s="16">
        <f t="shared" ref="G557:W559" si="342">G558</f>
        <v>0</v>
      </c>
      <c r="H557" s="16">
        <f t="shared" si="342"/>
        <v>0</v>
      </c>
      <c r="I557" s="16">
        <f t="shared" si="342"/>
        <v>0</v>
      </c>
      <c r="J557" s="16">
        <f t="shared" si="342"/>
        <v>0</v>
      </c>
      <c r="K557" s="16">
        <f t="shared" si="342"/>
        <v>0</v>
      </c>
      <c r="L557" s="16">
        <f t="shared" si="342"/>
        <v>0</v>
      </c>
      <c r="M557" s="16">
        <f t="shared" si="342"/>
        <v>0</v>
      </c>
      <c r="N557" s="16">
        <f t="shared" si="342"/>
        <v>0</v>
      </c>
      <c r="O557" s="16">
        <f t="shared" si="342"/>
        <v>0</v>
      </c>
      <c r="P557" s="16">
        <f t="shared" si="342"/>
        <v>0</v>
      </c>
      <c r="Q557" s="16">
        <f t="shared" si="342"/>
        <v>0</v>
      </c>
      <c r="R557" s="16">
        <f t="shared" si="342"/>
        <v>0</v>
      </c>
      <c r="S557" s="16">
        <f t="shared" si="342"/>
        <v>0</v>
      </c>
      <c r="T557" s="16">
        <f t="shared" si="342"/>
        <v>0</v>
      </c>
      <c r="U557" s="16">
        <f t="shared" si="342"/>
        <v>0</v>
      </c>
      <c r="V557" s="16">
        <f t="shared" si="342"/>
        <v>0</v>
      </c>
      <c r="W557" s="16">
        <f t="shared" si="342"/>
        <v>0</v>
      </c>
      <c r="X557" s="47"/>
    </row>
    <row r="558" spans="1:24" ht="24" hidden="1">
      <c r="A558" s="18" t="s">
        <v>34</v>
      </c>
      <c r="B558" s="13" t="s">
        <v>379</v>
      </c>
      <c r="C558" s="21" t="s">
        <v>108</v>
      </c>
      <c r="D558" s="15"/>
      <c r="E558" s="15"/>
      <c r="F558" s="16">
        <f>F559</f>
        <v>0</v>
      </c>
      <c r="G558" s="16">
        <f t="shared" si="342"/>
        <v>0</v>
      </c>
      <c r="H558" s="16">
        <f t="shared" si="342"/>
        <v>0</v>
      </c>
      <c r="I558" s="16">
        <f t="shared" si="342"/>
        <v>0</v>
      </c>
      <c r="J558" s="16">
        <f t="shared" si="342"/>
        <v>0</v>
      </c>
      <c r="K558" s="16">
        <f t="shared" si="342"/>
        <v>0</v>
      </c>
      <c r="L558" s="16">
        <f t="shared" si="342"/>
        <v>0</v>
      </c>
      <c r="M558" s="16">
        <f t="shared" si="342"/>
        <v>0</v>
      </c>
      <c r="N558" s="16">
        <f t="shared" si="342"/>
        <v>0</v>
      </c>
      <c r="O558" s="16">
        <f t="shared" si="342"/>
        <v>0</v>
      </c>
      <c r="P558" s="16">
        <f t="shared" si="342"/>
        <v>0</v>
      </c>
      <c r="Q558" s="16">
        <f t="shared" si="342"/>
        <v>0</v>
      </c>
      <c r="R558" s="16">
        <f t="shared" si="342"/>
        <v>0</v>
      </c>
      <c r="S558" s="16">
        <f t="shared" si="342"/>
        <v>0</v>
      </c>
      <c r="T558" s="16">
        <f t="shared" si="342"/>
        <v>0</v>
      </c>
      <c r="U558" s="16">
        <f t="shared" si="342"/>
        <v>0</v>
      </c>
      <c r="V558" s="16">
        <f t="shared" si="342"/>
        <v>0</v>
      </c>
      <c r="W558" s="16">
        <f t="shared" si="342"/>
        <v>0</v>
      </c>
      <c r="X558" s="47"/>
    </row>
    <row r="559" spans="1:24" hidden="1">
      <c r="A559" s="20" t="s">
        <v>356</v>
      </c>
      <c r="B559" s="13" t="s">
        <v>379</v>
      </c>
      <c r="C559" s="21" t="s">
        <v>108</v>
      </c>
      <c r="D559" s="15" t="s">
        <v>59</v>
      </c>
      <c r="E559" s="15"/>
      <c r="F559" s="16">
        <f>F560</f>
        <v>0</v>
      </c>
      <c r="G559" s="16">
        <f t="shared" si="342"/>
        <v>0</v>
      </c>
      <c r="H559" s="16">
        <f t="shared" si="342"/>
        <v>0</v>
      </c>
      <c r="I559" s="16">
        <f t="shared" si="342"/>
        <v>0</v>
      </c>
      <c r="J559" s="16">
        <f t="shared" si="342"/>
        <v>0</v>
      </c>
      <c r="K559" s="16">
        <f t="shared" si="342"/>
        <v>0</v>
      </c>
      <c r="L559" s="16">
        <f t="shared" si="342"/>
        <v>0</v>
      </c>
      <c r="M559" s="16">
        <f t="shared" si="342"/>
        <v>0</v>
      </c>
      <c r="N559" s="16">
        <f t="shared" si="342"/>
        <v>0</v>
      </c>
      <c r="O559" s="16">
        <f t="shared" si="342"/>
        <v>0</v>
      </c>
      <c r="P559" s="16">
        <f t="shared" si="342"/>
        <v>0</v>
      </c>
      <c r="Q559" s="16">
        <f t="shared" si="342"/>
        <v>0</v>
      </c>
      <c r="R559" s="16">
        <f t="shared" si="342"/>
        <v>0</v>
      </c>
      <c r="S559" s="16">
        <f t="shared" si="342"/>
        <v>0</v>
      </c>
      <c r="T559" s="16">
        <f t="shared" si="342"/>
        <v>0</v>
      </c>
      <c r="U559" s="16">
        <f t="shared" si="342"/>
        <v>0</v>
      </c>
      <c r="V559" s="16">
        <f t="shared" si="342"/>
        <v>0</v>
      </c>
      <c r="W559" s="16">
        <f t="shared" si="342"/>
        <v>0</v>
      </c>
      <c r="X559" s="47"/>
    </row>
    <row r="560" spans="1:24" hidden="1">
      <c r="A560" s="20" t="s">
        <v>262</v>
      </c>
      <c r="B560" s="13" t="s">
        <v>379</v>
      </c>
      <c r="C560" s="21" t="s">
        <v>108</v>
      </c>
      <c r="D560" s="15" t="s">
        <v>59</v>
      </c>
      <c r="E560" s="15" t="s">
        <v>263</v>
      </c>
      <c r="F560" s="16">
        <f>'[1]3. разделы '!F452</f>
        <v>0</v>
      </c>
      <c r="G560" s="16">
        <f>'[1]3. разделы '!G452</f>
        <v>0</v>
      </c>
      <c r="H560" s="16">
        <f>'[1]3. разделы '!H452</f>
        <v>0</v>
      </c>
      <c r="I560" s="16">
        <f>'[1]3. разделы '!I452</f>
        <v>0</v>
      </c>
      <c r="J560" s="16">
        <f>'[1]3. разделы '!J452</f>
        <v>0</v>
      </c>
      <c r="K560" s="16">
        <f>'[1]3. разделы '!K452</f>
        <v>0</v>
      </c>
      <c r="L560" s="16">
        <f>'[1]3. разделы '!L452</f>
        <v>0</v>
      </c>
      <c r="M560" s="16">
        <f>'[1]3. разделы '!M452</f>
        <v>0</v>
      </c>
      <c r="N560" s="16">
        <f>'[1]3. разделы '!N452</f>
        <v>0</v>
      </c>
      <c r="O560" s="16">
        <f>'[1]3. разделы '!O452</f>
        <v>0</v>
      </c>
      <c r="P560" s="16">
        <f>'[1]3. разделы '!P452</f>
        <v>0</v>
      </c>
      <c r="Q560" s="16">
        <f>'[1]3. разделы '!Q452</f>
        <v>0</v>
      </c>
      <c r="R560" s="16">
        <f>'[1]3. разделы '!R452</f>
        <v>0</v>
      </c>
      <c r="S560" s="16">
        <f>'[1]3. разделы '!S452</f>
        <v>0</v>
      </c>
      <c r="T560" s="16">
        <f>'[1]3. разделы '!T452</f>
        <v>0</v>
      </c>
      <c r="U560" s="16">
        <f>'[1]3. разделы '!U452</f>
        <v>0</v>
      </c>
      <c r="V560" s="16">
        <f>'[1]3. разделы '!V452</f>
        <v>0</v>
      </c>
      <c r="W560" s="16">
        <f>'[1]3. разделы '!W452</f>
        <v>0</v>
      </c>
      <c r="X560" s="47"/>
    </row>
    <row r="561" spans="1:24" ht="24">
      <c r="A561" s="22" t="s">
        <v>380</v>
      </c>
      <c r="B561" s="13" t="s">
        <v>381</v>
      </c>
      <c r="C561" s="21"/>
      <c r="D561" s="15"/>
      <c r="E561" s="15"/>
      <c r="F561" s="16">
        <f>F562</f>
        <v>11092770</v>
      </c>
      <c r="G561" s="16">
        <f t="shared" ref="G561:K563" si="343">G562</f>
        <v>0</v>
      </c>
      <c r="H561" s="16">
        <f t="shared" si="343"/>
        <v>0</v>
      </c>
      <c r="I561" s="16">
        <f t="shared" si="343"/>
        <v>0</v>
      </c>
      <c r="J561" s="16">
        <f t="shared" si="343"/>
        <v>11092770</v>
      </c>
      <c r="K561" s="16">
        <f t="shared" si="343"/>
        <v>0</v>
      </c>
      <c r="L561" s="16">
        <f>L562</f>
        <v>0</v>
      </c>
      <c r="M561" s="16">
        <f t="shared" ref="M561:Q563" si="344">M562</f>
        <v>0</v>
      </c>
      <c r="N561" s="16">
        <f t="shared" si="344"/>
        <v>0</v>
      </c>
      <c r="O561" s="16">
        <f t="shared" si="344"/>
        <v>0</v>
      </c>
      <c r="P561" s="16">
        <f t="shared" si="344"/>
        <v>0</v>
      </c>
      <c r="Q561" s="16">
        <f t="shared" si="344"/>
        <v>0</v>
      </c>
      <c r="R561" s="16">
        <f>R562</f>
        <v>0</v>
      </c>
      <c r="S561" s="16">
        <f t="shared" ref="S561:W563" si="345">S562</f>
        <v>0</v>
      </c>
      <c r="T561" s="16">
        <f t="shared" si="345"/>
        <v>0</v>
      </c>
      <c r="U561" s="16">
        <f t="shared" si="345"/>
        <v>0</v>
      </c>
      <c r="V561" s="16">
        <f t="shared" si="345"/>
        <v>0</v>
      </c>
      <c r="W561" s="16">
        <f t="shared" si="345"/>
        <v>0</v>
      </c>
      <c r="X561" s="47"/>
    </row>
    <row r="562" spans="1:24" ht="24">
      <c r="A562" s="18" t="s">
        <v>34</v>
      </c>
      <c r="B562" s="13" t="s">
        <v>381</v>
      </c>
      <c r="C562" s="21" t="s">
        <v>108</v>
      </c>
      <c r="D562" s="15"/>
      <c r="E562" s="15"/>
      <c r="F562" s="16">
        <f>F563</f>
        <v>11092770</v>
      </c>
      <c r="G562" s="16">
        <f t="shared" si="343"/>
        <v>0</v>
      </c>
      <c r="H562" s="16">
        <f t="shared" si="343"/>
        <v>0</v>
      </c>
      <c r="I562" s="16">
        <f t="shared" si="343"/>
        <v>0</v>
      </c>
      <c r="J562" s="16">
        <f t="shared" si="343"/>
        <v>11092770</v>
      </c>
      <c r="K562" s="16">
        <f t="shared" si="343"/>
        <v>0</v>
      </c>
      <c r="L562" s="16">
        <f>L563</f>
        <v>0</v>
      </c>
      <c r="M562" s="16">
        <f t="shared" si="344"/>
        <v>0</v>
      </c>
      <c r="N562" s="16">
        <f t="shared" si="344"/>
        <v>0</v>
      </c>
      <c r="O562" s="16">
        <f t="shared" si="344"/>
        <v>0</v>
      </c>
      <c r="P562" s="16">
        <f t="shared" si="344"/>
        <v>0</v>
      </c>
      <c r="Q562" s="16">
        <f t="shared" si="344"/>
        <v>0</v>
      </c>
      <c r="R562" s="16">
        <f>R563</f>
        <v>0</v>
      </c>
      <c r="S562" s="16">
        <f t="shared" si="345"/>
        <v>0</v>
      </c>
      <c r="T562" s="16">
        <f t="shared" si="345"/>
        <v>0</v>
      </c>
      <c r="U562" s="16">
        <f t="shared" si="345"/>
        <v>0</v>
      </c>
      <c r="V562" s="16">
        <f t="shared" si="345"/>
        <v>0</v>
      </c>
      <c r="W562" s="16">
        <f t="shared" si="345"/>
        <v>0</v>
      </c>
      <c r="X562" s="47"/>
    </row>
    <row r="563" spans="1:24">
      <c r="A563" s="20" t="s">
        <v>356</v>
      </c>
      <c r="B563" s="13" t="s">
        <v>381</v>
      </c>
      <c r="C563" s="21" t="s">
        <v>108</v>
      </c>
      <c r="D563" s="15" t="s">
        <v>59</v>
      </c>
      <c r="E563" s="15"/>
      <c r="F563" s="16">
        <f>F564</f>
        <v>11092770</v>
      </c>
      <c r="G563" s="16">
        <f t="shared" si="343"/>
        <v>0</v>
      </c>
      <c r="H563" s="16">
        <f t="shared" si="343"/>
        <v>0</v>
      </c>
      <c r="I563" s="16">
        <f t="shared" si="343"/>
        <v>0</v>
      </c>
      <c r="J563" s="16">
        <f t="shared" si="343"/>
        <v>11092770</v>
      </c>
      <c r="K563" s="16">
        <f t="shared" si="343"/>
        <v>0</v>
      </c>
      <c r="L563" s="16">
        <f>L564</f>
        <v>0</v>
      </c>
      <c r="M563" s="16">
        <f t="shared" si="344"/>
        <v>0</v>
      </c>
      <c r="N563" s="16">
        <f t="shared" si="344"/>
        <v>0</v>
      </c>
      <c r="O563" s="16">
        <f t="shared" si="344"/>
        <v>0</v>
      </c>
      <c r="P563" s="16">
        <f t="shared" si="344"/>
        <v>0</v>
      </c>
      <c r="Q563" s="16">
        <f t="shared" si="344"/>
        <v>0</v>
      </c>
      <c r="R563" s="16">
        <f>R564</f>
        <v>0</v>
      </c>
      <c r="S563" s="16">
        <f t="shared" si="345"/>
        <v>0</v>
      </c>
      <c r="T563" s="16">
        <f t="shared" si="345"/>
        <v>0</v>
      </c>
      <c r="U563" s="16">
        <f t="shared" si="345"/>
        <v>0</v>
      </c>
      <c r="V563" s="16">
        <f t="shared" si="345"/>
        <v>0</v>
      </c>
      <c r="W563" s="16">
        <f t="shared" si="345"/>
        <v>0</v>
      </c>
      <c r="X563" s="47"/>
    </row>
    <row r="564" spans="1:24">
      <c r="A564" s="20" t="s">
        <v>262</v>
      </c>
      <c r="B564" s="13" t="s">
        <v>381</v>
      </c>
      <c r="C564" s="21" t="s">
        <v>108</v>
      </c>
      <c r="D564" s="15" t="s">
        <v>59</v>
      </c>
      <c r="E564" s="15" t="s">
        <v>263</v>
      </c>
      <c r="F564" s="16">
        <f>'[1]3. разделы '!F454</f>
        <v>11092770</v>
      </c>
      <c r="G564" s="16">
        <f>'[1]3. разделы '!G454</f>
        <v>0</v>
      </c>
      <c r="H564" s="16">
        <f>'[1]3. разделы '!H454</f>
        <v>0</v>
      </c>
      <c r="I564" s="16">
        <f>'[1]3. разделы '!I454</f>
        <v>0</v>
      </c>
      <c r="J564" s="16">
        <f>'[1]3. разделы '!J454</f>
        <v>11092770</v>
      </c>
      <c r="K564" s="16">
        <f>'[1]3. разделы '!K454</f>
        <v>0</v>
      </c>
      <c r="L564" s="16">
        <f>'[1]3. разделы '!L454</f>
        <v>0</v>
      </c>
      <c r="M564" s="16">
        <f>'[1]3. разделы '!M454</f>
        <v>0</v>
      </c>
      <c r="N564" s="16">
        <f>'[1]3. разделы '!N454</f>
        <v>0</v>
      </c>
      <c r="O564" s="16">
        <f>'[1]3. разделы '!O454</f>
        <v>0</v>
      </c>
      <c r="P564" s="16">
        <f>'[1]3. разделы '!P454</f>
        <v>0</v>
      </c>
      <c r="Q564" s="16">
        <f>'[1]3. разделы '!Q454</f>
        <v>0</v>
      </c>
      <c r="R564" s="16">
        <f>'[1]3. разделы '!R454</f>
        <v>0</v>
      </c>
      <c r="S564" s="16">
        <f>'[1]3. разделы '!S454</f>
        <v>0</v>
      </c>
      <c r="T564" s="16">
        <f>'[1]3. разделы '!T454</f>
        <v>0</v>
      </c>
      <c r="U564" s="16">
        <f>'[1]3. разделы '!U454</f>
        <v>0</v>
      </c>
      <c r="V564" s="16">
        <f>'[1]3. разделы '!V454</f>
        <v>0</v>
      </c>
      <c r="W564" s="16">
        <f>'[1]3. разделы '!W454</f>
        <v>0</v>
      </c>
      <c r="X564" s="47"/>
    </row>
    <row r="565" spans="1:24" ht="36">
      <c r="A565" s="18" t="s">
        <v>382</v>
      </c>
      <c r="B565" s="13" t="s">
        <v>383</v>
      </c>
      <c r="C565" s="21"/>
      <c r="D565" s="15"/>
      <c r="E565" s="15"/>
      <c r="F565" s="16">
        <f t="shared" ref="F565:W565" si="346">F566+F587+F592</f>
        <v>1065828</v>
      </c>
      <c r="G565" s="16">
        <f t="shared" si="346"/>
        <v>0</v>
      </c>
      <c r="H565" s="16">
        <f t="shared" si="346"/>
        <v>0</v>
      </c>
      <c r="I565" s="16">
        <f t="shared" si="346"/>
        <v>0</v>
      </c>
      <c r="J565" s="16">
        <f t="shared" si="346"/>
        <v>1065828</v>
      </c>
      <c r="K565" s="16">
        <f t="shared" si="346"/>
        <v>0</v>
      </c>
      <c r="L565" s="16">
        <f t="shared" si="346"/>
        <v>500000</v>
      </c>
      <c r="M565" s="16">
        <f t="shared" si="346"/>
        <v>0</v>
      </c>
      <c r="N565" s="16">
        <f t="shared" si="346"/>
        <v>0</v>
      </c>
      <c r="O565" s="16">
        <f t="shared" si="346"/>
        <v>0</v>
      </c>
      <c r="P565" s="16">
        <f t="shared" si="346"/>
        <v>500000</v>
      </c>
      <c r="Q565" s="16">
        <f t="shared" si="346"/>
        <v>0</v>
      </c>
      <c r="R565" s="16">
        <f t="shared" si="346"/>
        <v>500000</v>
      </c>
      <c r="S565" s="16">
        <f t="shared" si="346"/>
        <v>0</v>
      </c>
      <c r="T565" s="16">
        <f t="shared" si="346"/>
        <v>0</v>
      </c>
      <c r="U565" s="16">
        <f t="shared" si="346"/>
        <v>0</v>
      </c>
      <c r="V565" s="16">
        <f t="shared" si="346"/>
        <v>500000</v>
      </c>
      <c r="W565" s="16">
        <f t="shared" si="346"/>
        <v>0</v>
      </c>
      <c r="X565" s="47"/>
    </row>
    <row r="566" spans="1:24" ht="36" hidden="1">
      <c r="A566" s="18" t="s">
        <v>384</v>
      </c>
      <c r="B566" s="13" t="s">
        <v>385</v>
      </c>
      <c r="C566" s="21"/>
      <c r="D566" s="15"/>
      <c r="E566" s="15"/>
      <c r="F566" s="16">
        <f t="shared" ref="F566:W566" si="347">F583+F567+F575+F571+F579</f>
        <v>0</v>
      </c>
      <c r="G566" s="16">
        <f t="shared" si="347"/>
        <v>0</v>
      </c>
      <c r="H566" s="16">
        <f t="shared" si="347"/>
        <v>0</v>
      </c>
      <c r="I566" s="16">
        <f t="shared" si="347"/>
        <v>0</v>
      </c>
      <c r="J566" s="16">
        <f t="shared" si="347"/>
        <v>0</v>
      </c>
      <c r="K566" s="16">
        <f t="shared" si="347"/>
        <v>0</v>
      </c>
      <c r="L566" s="16">
        <f t="shared" si="347"/>
        <v>0</v>
      </c>
      <c r="M566" s="16">
        <f t="shared" si="347"/>
        <v>0</v>
      </c>
      <c r="N566" s="16">
        <f t="shared" si="347"/>
        <v>0</v>
      </c>
      <c r="O566" s="16">
        <f t="shared" si="347"/>
        <v>0</v>
      </c>
      <c r="P566" s="16">
        <f t="shared" si="347"/>
        <v>0</v>
      </c>
      <c r="Q566" s="16">
        <f t="shared" si="347"/>
        <v>0</v>
      </c>
      <c r="R566" s="16">
        <f t="shared" si="347"/>
        <v>0</v>
      </c>
      <c r="S566" s="16">
        <f t="shared" si="347"/>
        <v>0</v>
      </c>
      <c r="T566" s="16">
        <f t="shared" si="347"/>
        <v>0</v>
      </c>
      <c r="U566" s="16">
        <f t="shared" si="347"/>
        <v>0</v>
      </c>
      <c r="V566" s="16">
        <f t="shared" si="347"/>
        <v>0</v>
      </c>
      <c r="W566" s="16">
        <f t="shared" si="347"/>
        <v>0</v>
      </c>
      <c r="X566" s="47"/>
    </row>
    <row r="567" spans="1:24" ht="38.25" hidden="1" customHeight="1">
      <c r="A567" s="18" t="s">
        <v>386</v>
      </c>
      <c r="B567" s="21" t="s">
        <v>387</v>
      </c>
      <c r="C567" s="21"/>
      <c r="D567" s="15"/>
      <c r="E567" s="15"/>
      <c r="F567" s="16">
        <f>F568</f>
        <v>0</v>
      </c>
      <c r="G567" s="16">
        <f t="shared" ref="G567:W569" si="348">G568</f>
        <v>0</v>
      </c>
      <c r="H567" s="16">
        <f t="shared" si="348"/>
        <v>0</v>
      </c>
      <c r="I567" s="16">
        <f t="shared" si="348"/>
        <v>0</v>
      </c>
      <c r="J567" s="16">
        <f t="shared" si="348"/>
        <v>0</v>
      </c>
      <c r="K567" s="16">
        <f t="shared" si="348"/>
        <v>0</v>
      </c>
      <c r="L567" s="16">
        <f t="shared" si="348"/>
        <v>0</v>
      </c>
      <c r="M567" s="16">
        <f t="shared" si="348"/>
        <v>0</v>
      </c>
      <c r="N567" s="16">
        <f t="shared" si="348"/>
        <v>0</v>
      </c>
      <c r="O567" s="16">
        <f t="shared" si="348"/>
        <v>0</v>
      </c>
      <c r="P567" s="16">
        <f t="shared" si="348"/>
        <v>0</v>
      </c>
      <c r="Q567" s="16">
        <f t="shared" si="348"/>
        <v>0</v>
      </c>
      <c r="R567" s="16">
        <f t="shared" si="348"/>
        <v>0</v>
      </c>
      <c r="S567" s="16">
        <f t="shared" si="348"/>
        <v>0</v>
      </c>
      <c r="T567" s="16">
        <f t="shared" si="348"/>
        <v>0</v>
      </c>
      <c r="U567" s="16">
        <f t="shared" si="348"/>
        <v>0</v>
      </c>
      <c r="V567" s="16">
        <f t="shared" si="348"/>
        <v>0</v>
      </c>
      <c r="W567" s="16">
        <f t="shared" si="348"/>
        <v>0</v>
      </c>
      <c r="X567" s="47"/>
    </row>
    <row r="568" spans="1:24" ht="24" hidden="1">
      <c r="A568" s="18" t="s">
        <v>260</v>
      </c>
      <c r="B568" s="21" t="s">
        <v>387</v>
      </c>
      <c r="C568" s="21" t="s">
        <v>335</v>
      </c>
      <c r="D568" s="15"/>
      <c r="E568" s="15"/>
      <c r="F568" s="16">
        <f>F569</f>
        <v>0</v>
      </c>
      <c r="G568" s="16">
        <f t="shared" si="348"/>
        <v>0</v>
      </c>
      <c r="H568" s="16">
        <f t="shared" si="348"/>
        <v>0</v>
      </c>
      <c r="I568" s="16">
        <f t="shared" si="348"/>
        <v>0</v>
      </c>
      <c r="J568" s="16">
        <f t="shared" si="348"/>
        <v>0</v>
      </c>
      <c r="K568" s="16">
        <f t="shared" si="348"/>
        <v>0</v>
      </c>
      <c r="L568" s="16">
        <f t="shared" si="348"/>
        <v>0</v>
      </c>
      <c r="M568" s="16">
        <f t="shared" si="348"/>
        <v>0</v>
      </c>
      <c r="N568" s="16">
        <f t="shared" si="348"/>
        <v>0</v>
      </c>
      <c r="O568" s="16">
        <f t="shared" si="348"/>
        <v>0</v>
      </c>
      <c r="P568" s="16">
        <f t="shared" si="348"/>
        <v>0</v>
      </c>
      <c r="Q568" s="16">
        <f t="shared" si="348"/>
        <v>0</v>
      </c>
      <c r="R568" s="16">
        <f t="shared" si="348"/>
        <v>0</v>
      </c>
      <c r="S568" s="16">
        <f t="shared" si="348"/>
        <v>0</v>
      </c>
      <c r="T568" s="16">
        <f t="shared" si="348"/>
        <v>0</v>
      </c>
      <c r="U568" s="16">
        <f t="shared" si="348"/>
        <v>0</v>
      </c>
      <c r="V568" s="16">
        <f t="shared" si="348"/>
        <v>0</v>
      </c>
      <c r="W568" s="16">
        <f t="shared" si="348"/>
        <v>0</v>
      </c>
      <c r="X568" s="47"/>
    </row>
    <row r="569" spans="1:24" hidden="1">
      <c r="A569" s="20" t="s">
        <v>356</v>
      </c>
      <c r="B569" s="21" t="s">
        <v>387</v>
      </c>
      <c r="C569" s="21" t="s">
        <v>335</v>
      </c>
      <c r="D569" s="15" t="s">
        <v>59</v>
      </c>
      <c r="E569" s="15"/>
      <c r="F569" s="16">
        <f>F570</f>
        <v>0</v>
      </c>
      <c r="G569" s="16">
        <f t="shared" si="348"/>
        <v>0</v>
      </c>
      <c r="H569" s="16">
        <f t="shared" si="348"/>
        <v>0</v>
      </c>
      <c r="I569" s="16">
        <f t="shared" si="348"/>
        <v>0</v>
      </c>
      <c r="J569" s="16">
        <f t="shared" si="348"/>
        <v>0</v>
      </c>
      <c r="K569" s="16">
        <f t="shared" si="348"/>
        <v>0</v>
      </c>
      <c r="L569" s="16">
        <f t="shared" si="348"/>
        <v>0</v>
      </c>
      <c r="M569" s="16">
        <f t="shared" si="348"/>
        <v>0</v>
      </c>
      <c r="N569" s="16">
        <f t="shared" si="348"/>
        <v>0</v>
      </c>
      <c r="O569" s="16">
        <f t="shared" si="348"/>
        <v>0</v>
      </c>
      <c r="P569" s="16">
        <f t="shared" si="348"/>
        <v>0</v>
      </c>
      <c r="Q569" s="16">
        <f t="shared" si="348"/>
        <v>0</v>
      </c>
      <c r="R569" s="16">
        <f t="shared" si="348"/>
        <v>0</v>
      </c>
      <c r="S569" s="16">
        <f t="shared" si="348"/>
        <v>0</v>
      </c>
      <c r="T569" s="16">
        <f t="shared" si="348"/>
        <v>0</v>
      </c>
      <c r="U569" s="16">
        <f t="shared" si="348"/>
        <v>0</v>
      </c>
      <c r="V569" s="16">
        <f t="shared" si="348"/>
        <v>0</v>
      </c>
      <c r="W569" s="16">
        <f t="shared" si="348"/>
        <v>0</v>
      </c>
      <c r="X569" s="47"/>
    </row>
    <row r="570" spans="1:24" hidden="1">
      <c r="A570" s="20" t="s">
        <v>262</v>
      </c>
      <c r="B570" s="21" t="s">
        <v>387</v>
      </c>
      <c r="C570" s="21" t="s">
        <v>335</v>
      </c>
      <c r="D570" s="15" t="s">
        <v>59</v>
      </c>
      <c r="E570" s="15" t="s">
        <v>263</v>
      </c>
      <c r="F570" s="16">
        <f>'[1]3. разделы '!F458</f>
        <v>0</v>
      </c>
      <c r="G570" s="16">
        <f>'[1]3. разделы '!G458</f>
        <v>0</v>
      </c>
      <c r="H570" s="16">
        <f>'[1]3. разделы '!H458</f>
        <v>0</v>
      </c>
      <c r="I570" s="16">
        <f>'[1]3. разделы '!I458</f>
        <v>0</v>
      </c>
      <c r="J570" s="16">
        <f>'[1]3. разделы '!J458</f>
        <v>0</v>
      </c>
      <c r="K570" s="16">
        <f>'[1]3. разделы '!K458</f>
        <v>0</v>
      </c>
      <c r="L570" s="16">
        <f>'[1]3. разделы '!L458</f>
        <v>0</v>
      </c>
      <c r="M570" s="16">
        <f>'[1]3. разделы '!M458</f>
        <v>0</v>
      </c>
      <c r="N570" s="16">
        <f>'[1]3. разделы '!N458</f>
        <v>0</v>
      </c>
      <c r="O570" s="16">
        <f>'[1]3. разделы '!O458</f>
        <v>0</v>
      </c>
      <c r="P570" s="16">
        <f>'[1]3. разделы '!P458</f>
        <v>0</v>
      </c>
      <c r="Q570" s="16">
        <f>'[1]3. разделы '!Q458</f>
        <v>0</v>
      </c>
      <c r="R570" s="16">
        <f>'[1]3. разделы '!R458</f>
        <v>0</v>
      </c>
      <c r="S570" s="16">
        <f>'[1]3. разделы '!S458</f>
        <v>0</v>
      </c>
      <c r="T570" s="16">
        <f>'[1]3. разделы '!T458</f>
        <v>0</v>
      </c>
      <c r="U570" s="16">
        <f>'[1]3. разделы '!U458</f>
        <v>0</v>
      </c>
      <c r="V570" s="16">
        <f>'[1]3. разделы '!V458</f>
        <v>0</v>
      </c>
      <c r="W570" s="16">
        <f>'[1]3. разделы '!W458</f>
        <v>0</v>
      </c>
      <c r="X570" s="47"/>
    </row>
    <row r="571" spans="1:24" ht="24" hidden="1">
      <c r="A571" s="18" t="s">
        <v>388</v>
      </c>
      <c r="B571" s="21" t="s">
        <v>389</v>
      </c>
      <c r="C571" s="21"/>
      <c r="D571" s="15"/>
      <c r="E571" s="15"/>
      <c r="F571" s="16">
        <f>F572</f>
        <v>0</v>
      </c>
      <c r="G571" s="16">
        <f t="shared" ref="G571:W573" si="349">G572</f>
        <v>0</v>
      </c>
      <c r="H571" s="16">
        <f t="shared" si="349"/>
        <v>0</v>
      </c>
      <c r="I571" s="16">
        <f t="shared" si="349"/>
        <v>0</v>
      </c>
      <c r="J571" s="16">
        <f t="shared" si="349"/>
        <v>0</v>
      </c>
      <c r="K571" s="16">
        <f t="shared" si="349"/>
        <v>0</v>
      </c>
      <c r="L571" s="16">
        <f t="shared" si="349"/>
        <v>0</v>
      </c>
      <c r="M571" s="16">
        <f t="shared" si="349"/>
        <v>0</v>
      </c>
      <c r="N571" s="16">
        <f t="shared" si="349"/>
        <v>0</v>
      </c>
      <c r="O571" s="16">
        <f t="shared" si="349"/>
        <v>0</v>
      </c>
      <c r="P571" s="16">
        <f t="shared" si="349"/>
        <v>0</v>
      </c>
      <c r="Q571" s="16">
        <f t="shared" si="349"/>
        <v>0</v>
      </c>
      <c r="R571" s="16">
        <f t="shared" si="349"/>
        <v>0</v>
      </c>
      <c r="S571" s="16">
        <f t="shared" si="349"/>
        <v>0</v>
      </c>
      <c r="T571" s="16">
        <f t="shared" si="349"/>
        <v>0</v>
      </c>
      <c r="U571" s="16">
        <f t="shared" si="349"/>
        <v>0</v>
      </c>
      <c r="V571" s="16">
        <f t="shared" si="349"/>
        <v>0</v>
      </c>
      <c r="W571" s="16">
        <f t="shared" si="349"/>
        <v>0</v>
      </c>
      <c r="X571" s="47"/>
    </row>
    <row r="572" spans="1:24" ht="24" hidden="1">
      <c r="A572" s="18" t="s">
        <v>260</v>
      </c>
      <c r="B572" s="21" t="s">
        <v>389</v>
      </c>
      <c r="C572" s="21" t="s">
        <v>335</v>
      </c>
      <c r="D572" s="15"/>
      <c r="E572" s="15"/>
      <c r="F572" s="16">
        <f>F573</f>
        <v>0</v>
      </c>
      <c r="G572" s="16">
        <f t="shared" si="349"/>
        <v>0</v>
      </c>
      <c r="H572" s="16">
        <f t="shared" si="349"/>
        <v>0</v>
      </c>
      <c r="I572" s="16">
        <f t="shared" si="349"/>
        <v>0</v>
      </c>
      <c r="J572" s="16">
        <f t="shared" si="349"/>
        <v>0</v>
      </c>
      <c r="K572" s="16">
        <f t="shared" si="349"/>
        <v>0</v>
      </c>
      <c r="L572" s="16">
        <f t="shared" si="349"/>
        <v>0</v>
      </c>
      <c r="M572" s="16">
        <f t="shared" si="349"/>
        <v>0</v>
      </c>
      <c r="N572" s="16">
        <f t="shared" si="349"/>
        <v>0</v>
      </c>
      <c r="O572" s="16">
        <f t="shared" si="349"/>
        <v>0</v>
      </c>
      <c r="P572" s="16">
        <f t="shared" si="349"/>
        <v>0</v>
      </c>
      <c r="Q572" s="16">
        <f t="shared" si="349"/>
        <v>0</v>
      </c>
      <c r="R572" s="16">
        <f t="shared" si="349"/>
        <v>0</v>
      </c>
      <c r="S572" s="16">
        <f t="shared" si="349"/>
        <v>0</v>
      </c>
      <c r="T572" s="16">
        <f t="shared" si="349"/>
        <v>0</v>
      </c>
      <c r="U572" s="16">
        <f t="shared" si="349"/>
        <v>0</v>
      </c>
      <c r="V572" s="16">
        <f t="shared" si="349"/>
        <v>0</v>
      </c>
      <c r="W572" s="16">
        <f t="shared" si="349"/>
        <v>0</v>
      </c>
      <c r="X572" s="47"/>
    </row>
    <row r="573" spans="1:24" hidden="1">
      <c r="A573" s="20" t="s">
        <v>356</v>
      </c>
      <c r="B573" s="21" t="s">
        <v>389</v>
      </c>
      <c r="C573" s="21" t="s">
        <v>335</v>
      </c>
      <c r="D573" s="15" t="s">
        <v>59</v>
      </c>
      <c r="E573" s="15"/>
      <c r="F573" s="16">
        <f>F574</f>
        <v>0</v>
      </c>
      <c r="G573" s="16">
        <f t="shared" si="349"/>
        <v>0</v>
      </c>
      <c r="H573" s="16">
        <f t="shared" si="349"/>
        <v>0</v>
      </c>
      <c r="I573" s="16">
        <f t="shared" si="349"/>
        <v>0</v>
      </c>
      <c r="J573" s="16">
        <f t="shared" si="349"/>
        <v>0</v>
      </c>
      <c r="K573" s="16">
        <f t="shared" si="349"/>
        <v>0</v>
      </c>
      <c r="L573" s="16">
        <f t="shared" si="349"/>
        <v>0</v>
      </c>
      <c r="M573" s="16">
        <f t="shared" si="349"/>
        <v>0</v>
      </c>
      <c r="N573" s="16">
        <f t="shared" si="349"/>
        <v>0</v>
      </c>
      <c r="O573" s="16">
        <f t="shared" si="349"/>
        <v>0</v>
      </c>
      <c r="P573" s="16">
        <f t="shared" si="349"/>
        <v>0</v>
      </c>
      <c r="Q573" s="16">
        <f t="shared" si="349"/>
        <v>0</v>
      </c>
      <c r="R573" s="16">
        <f t="shared" si="349"/>
        <v>0</v>
      </c>
      <c r="S573" s="16">
        <f t="shared" si="349"/>
        <v>0</v>
      </c>
      <c r="T573" s="16">
        <f t="shared" si="349"/>
        <v>0</v>
      </c>
      <c r="U573" s="16">
        <f t="shared" si="349"/>
        <v>0</v>
      </c>
      <c r="V573" s="16">
        <f t="shared" si="349"/>
        <v>0</v>
      </c>
      <c r="W573" s="16">
        <f t="shared" si="349"/>
        <v>0</v>
      </c>
      <c r="X573" s="47"/>
    </row>
    <row r="574" spans="1:24" hidden="1">
      <c r="A574" s="20" t="s">
        <v>262</v>
      </c>
      <c r="B574" s="21" t="s">
        <v>389</v>
      </c>
      <c r="C574" s="21" t="s">
        <v>335</v>
      </c>
      <c r="D574" s="15" t="s">
        <v>59</v>
      </c>
      <c r="E574" s="15" t="s">
        <v>263</v>
      </c>
      <c r="F574" s="16">
        <f>'[1]3. разделы '!F460</f>
        <v>0</v>
      </c>
      <c r="G574" s="16">
        <f>'[1]3. разделы '!G460</f>
        <v>0</v>
      </c>
      <c r="H574" s="16">
        <f>'[1]3. разделы '!H460</f>
        <v>0</v>
      </c>
      <c r="I574" s="16">
        <f>'[1]3. разделы '!I460</f>
        <v>0</v>
      </c>
      <c r="J574" s="16">
        <f>'[1]3. разделы '!J460</f>
        <v>0</v>
      </c>
      <c r="K574" s="16">
        <f>'[1]3. разделы '!K460</f>
        <v>0</v>
      </c>
      <c r="L574" s="16">
        <f>'[1]3. разделы '!L460</f>
        <v>0</v>
      </c>
      <c r="M574" s="16">
        <f>'[1]3. разделы '!M460</f>
        <v>0</v>
      </c>
      <c r="N574" s="16">
        <f>'[1]3. разделы '!N460</f>
        <v>0</v>
      </c>
      <c r="O574" s="16">
        <f>'[1]3. разделы '!O460</f>
        <v>0</v>
      </c>
      <c r="P574" s="16">
        <f>'[1]3. разделы '!P460</f>
        <v>0</v>
      </c>
      <c r="Q574" s="16">
        <f>'[1]3. разделы '!Q460</f>
        <v>0</v>
      </c>
      <c r="R574" s="16">
        <f>'[1]3. разделы '!R460</f>
        <v>0</v>
      </c>
      <c r="S574" s="16">
        <f>'[1]3. разделы '!S460</f>
        <v>0</v>
      </c>
      <c r="T574" s="16">
        <f>'[1]3. разделы '!T460</f>
        <v>0</v>
      </c>
      <c r="U574" s="16">
        <f>'[1]3. разделы '!U460</f>
        <v>0</v>
      </c>
      <c r="V574" s="16">
        <f>'[1]3. разделы '!V460</f>
        <v>0</v>
      </c>
      <c r="W574" s="16">
        <f>'[1]3. разделы '!W460</f>
        <v>0</v>
      </c>
      <c r="X574" s="47"/>
    </row>
    <row r="575" spans="1:24" ht="38.25" hidden="1" customHeight="1">
      <c r="A575" s="18" t="s">
        <v>390</v>
      </c>
      <c r="B575" s="13" t="s">
        <v>391</v>
      </c>
      <c r="C575" s="21"/>
      <c r="D575" s="15"/>
      <c r="E575" s="15"/>
      <c r="F575" s="16">
        <f>F576</f>
        <v>0</v>
      </c>
      <c r="G575" s="16">
        <f t="shared" ref="G575:W577" si="350">G576</f>
        <v>0</v>
      </c>
      <c r="H575" s="16">
        <f t="shared" si="350"/>
        <v>0</v>
      </c>
      <c r="I575" s="16">
        <f t="shared" si="350"/>
        <v>0</v>
      </c>
      <c r="J575" s="16">
        <f t="shared" si="350"/>
        <v>0</v>
      </c>
      <c r="K575" s="16">
        <f t="shared" si="350"/>
        <v>0</v>
      </c>
      <c r="L575" s="16">
        <f t="shared" si="350"/>
        <v>0</v>
      </c>
      <c r="M575" s="16">
        <f t="shared" si="350"/>
        <v>0</v>
      </c>
      <c r="N575" s="16">
        <f t="shared" si="350"/>
        <v>0</v>
      </c>
      <c r="O575" s="16">
        <f t="shared" si="350"/>
        <v>0</v>
      </c>
      <c r="P575" s="16">
        <f t="shared" si="350"/>
        <v>0</v>
      </c>
      <c r="Q575" s="16">
        <f t="shared" si="350"/>
        <v>0</v>
      </c>
      <c r="R575" s="16">
        <f t="shared" si="350"/>
        <v>0</v>
      </c>
      <c r="S575" s="16">
        <f t="shared" si="350"/>
        <v>0</v>
      </c>
      <c r="T575" s="16">
        <f t="shared" si="350"/>
        <v>0</v>
      </c>
      <c r="U575" s="16">
        <f t="shared" si="350"/>
        <v>0</v>
      </c>
      <c r="V575" s="16">
        <f t="shared" si="350"/>
        <v>0</v>
      </c>
      <c r="W575" s="16">
        <f t="shared" si="350"/>
        <v>0</v>
      </c>
      <c r="X575" s="47"/>
    </row>
    <row r="576" spans="1:24" ht="24" hidden="1">
      <c r="A576" s="18" t="s">
        <v>260</v>
      </c>
      <c r="B576" s="13" t="s">
        <v>391</v>
      </c>
      <c r="C576" s="21" t="s">
        <v>335</v>
      </c>
      <c r="D576" s="15"/>
      <c r="E576" s="15"/>
      <c r="F576" s="16">
        <f>F577</f>
        <v>0</v>
      </c>
      <c r="G576" s="16">
        <f t="shared" si="350"/>
        <v>0</v>
      </c>
      <c r="H576" s="16">
        <f t="shared" si="350"/>
        <v>0</v>
      </c>
      <c r="I576" s="16">
        <f t="shared" si="350"/>
        <v>0</v>
      </c>
      <c r="J576" s="16">
        <f t="shared" si="350"/>
        <v>0</v>
      </c>
      <c r="K576" s="16">
        <f t="shared" si="350"/>
        <v>0</v>
      </c>
      <c r="L576" s="16">
        <f t="shared" si="350"/>
        <v>0</v>
      </c>
      <c r="M576" s="16">
        <f t="shared" si="350"/>
        <v>0</v>
      </c>
      <c r="N576" s="16">
        <f t="shared" si="350"/>
        <v>0</v>
      </c>
      <c r="O576" s="16">
        <f t="shared" si="350"/>
        <v>0</v>
      </c>
      <c r="P576" s="16">
        <f t="shared" si="350"/>
        <v>0</v>
      </c>
      <c r="Q576" s="16">
        <f t="shared" si="350"/>
        <v>0</v>
      </c>
      <c r="R576" s="16">
        <f t="shared" si="350"/>
        <v>0</v>
      </c>
      <c r="S576" s="16">
        <f t="shared" si="350"/>
        <v>0</v>
      </c>
      <c r="T576" s="16">
        <f t="shared" si="350"/>
        <v>0</v>
      </c>
      <c r="U576" s="16">
        <f t="shared" si="350"/>
        <v>0</v>
      </c>
      <c r="V576" s="16">
        <f t="shared" si="350"/>
        <v>0</v>
      </c>
      <c r="W576" s="16">
        <f t="shared" si="350"/>
        <v>0</v>
      </c>
      <c r="X576" s="47"/>
    </row>
    <row r="577" spans="1:24" hidden="1">
      <c r="A577" s="20" t="s">
        <v>356</v>
      </c>
      <c r="B577" s="13" t="s">
        <v>391</v>
      </c>
      <c r="C577" s="21" t="s">
        <v>335</v>
      </c>
      <c r="D577" s="15" t="s">
        <v>59</v>
      </c>
      <c r="E577" s="15"/>
      <c r="F577" s="16">
        <f>F578</f>
        <v>0</v>
      </c>
      <c r="G577" s="16">
        <f t="shared" si="350"/>
        <v>0</v>
      </c>
      <c r="H577" s="16">
        <f t="shared" si="350"/>
        <v>0</v>
      </c>
      <c r="I577" s="16">
        <f t="shared" si="350"/>
        <v>0</v>
      </c>
      <c r="J577" s="16">
        <f t="shared" si="350"/>
        <v>0</v>
      </c>
      <c r="K577" s="16">
        <f t="shared" si="350"/>
        <v>0</v>
      </c>
      <c r="L577" s="16">
        <f t="shared" si="350"/>
        <v>0</v>
      </c>
      <c r="M577" s="16">
        <f t="shared" si="350"/>
        <v>0</v>
      </c>
      <c r="N577" s="16">
        <f t="shared" si="350"/>
        <v>0</v>
      </c>
      <c r="O577" s="16">
        <f t="shared" si="350"/>
        <v>0</v>
      </c>
      <c r="P577" s="16">
        <f t="shared" si="350"/>
        <v>0</v>
      </c>
      <c r="Q577" s="16">
        <f t="shared" si="350"/>
        <v>0</v>
      </c>
      <c r="R577" s="16">
        <f t="shared" si="350"/>
        <v>0</v>
      </c>
      <c r="S577" s="16">
        <f t="shared" si="350"/>
        <v>0</v>
      </c>
      <c r="T577" s="16">
        <f t="shared" si="350"/>
        <v>0</v>
      </c>
      <c r="U577" s="16">
        <f t="shared" si="350"/>
        <v>0</v>
      </c>
      <c r="V577" s="16">
        <f t="shared" si="350"/>
        <v>0</v>
      </c>
      <c r="W577" s="16">
        <f t="shared" si="350"/>
        <v>0</v>
      </c>
      <c r="X577" s="47"/>
    </row>
    <row r="578" spans="1:24" hidden="1">
      <c r="A578" s="20" t="s">
        <v>262</v>
      </c>
      <c r="B578" s="13" t="s">
        <v>391</v>
      </c>
      <c r="C578" s="21" t="s">
        <v>335</v>
      </c>
      <c r="D578" s="15" t="s">
        <v>59</v>
      </c>
      <c r="E578" s="15" t="s">
        <v>263</v>
      </c>
      <c r="F578" s="16">
        <f>'[1]3. разделы '!F462</f>
        <v>0</v>
      </c>
      <c r="G578" s="16">
        <f>'[1]3. разделы '!G462</f>
        <v>0</v>
      </c>
      <c r="H578" s="16">
        <f>'[1]3. разделы '!H462</f>
        <v>0</v>
      </c>
      <c r="I578" s="16">
        <f>'[1]3. разделы '!I462</f>
        <v>0</v>
      </c>
      <c r="J578" s="16">
        <f>'[1]3. разделы '!J462</f>
        <v>0</v>
      </c>
      <c r="K578" s="16">
        <f>'[1]3. разделы '!K462</f>
        <v>0</v>
      </c>
      <c r="L578" s="16">
        <f>'[1]3. разделы '!L462</f>
        <v>0</v>
      </c>
      <c r="M578" s="16">
        <f>'[1]3. разделы '!M462</f>
        <v>0</v>
      </c>
      <c r="N578" s="16">
        <f>'[1]3. разделы '!N462</f>
        <v>0</v>
      </c>
      <c r="O578" s="16">
        <f>'[1]3. разделы '!O462</f>
        <v>0</v>
      </c>
      <c r="P578" s="16">
        <f>'[1]3. разделы '!P462</f>
        <v>0</v>
      </c>
      <c r="Q578" s="16">
        <f>'[1]3. разделы '!Q462</f>
        <v>0</v>
      </c>
      <c r="R578" s="16">
        <f>'[1]3. разделы '!R462</f>
        <v>0</v>
      </c>
      <c r="S578" s="16">
        <f>'[1]3. разделы '!S462</f>
        <v>0</v>
      </c>
      <c r="T578" s="16">
        <f>'[1]3. разделы '!T462</f>
        <v>0</v>
      </c>
      <c r="U578" s="16">
        <f>'[1]3. разделы '!U462</f>
        <v>0</v>
      </c>
      <c r="V578" s="16">
        <f>'[1]3. разделы '!V462</f>
        <v>0</v>
      </c>
      <c r="W578" s="16">
        <f>'[1]3. разделы '!W462</f>
        <v>0</v>
      </c>
      <c r="X578" s="47"/>
    </row>
    <row r="579" spans="1:24" ht="27" hidden="1" customHeight="1">
      <c r="A579" s="18" t="s">
        <v>392</v>
      </c>
      <c r="B579" s="21" t="s">
        <v>393</v>
      </c>
      <c r="C579" s="21"/>
      <c r="D579" s="15"/>
      <c r="E579" s="15"/>
      <c r="F579" s="16">
        <f>F580</f>
        <v>0</v>
      </c>
      <c r="G579" s="16">
        <f t="shared" ref="G579:W581" si="351">G580</f>
        <v>0</v>
      </c>
      <c r="H579" s="16">
        <f t="shared" si="351"/>
        <v>0</v>
      </c>
      <c r="I579" s="16">
        <f t="shared" si="351"/>
        <v>0</v>
      </c>
      <c r="J579" s="16">
        <f t="shared" si="351"/>
        <v>0</v>
      </c>
      <c r="K579" s="16">
        <f t="shared" si="351"/>
        <v>0</v>
      </c>
      <c r="L579" s="16">
        <f t="shared" si="351"/>
        <v>0</v>
      </c>
      <c r="M579" s="16">
        <f t="shared" si="351"/>
        <v>0</v>
      </c>
      <c r="N579" s="16">
        <f t="shared" si="351"/>
        <v>0</v>
      </c>
      <c r="O579" s="16">
        <f t="shared" si="351"/>
        <v>0</v>
      </c>
      <c r="P579" s="16">
        <f t="shared" si="351"/>
        <v>0</v>
      </c>
      <c r="Q579" s="16">
        <f t="shared" si="351"/>
        <v>0</v>
      </c>
      <c r="R579" s="16">
        <f t="shared" si="351"/>
        <v>0</v>
      </c>
      <c r="S579" s="16">
        <f t="shared" si="351"/>
        <v>0</v>
      </c>
      <c r="T579" s="16">
        <f t="shared" si="351"/>
        <v>0</v>
      </c>
      <c r="U579" s="16">
        <f t="shared" si="351"/>
        <v>0</v>
      </c>
      <c r="V579" s="16">
        <f t="shared" si="351"/>
        <v>0</v>
      </c>
      <c r="W579" s="16">
        <f t="shared" si="351"/>
        <v>0</v>
      </c>
      <c r="X579" s="47"/>
    </row>
    <row r="580" spans="1:24" ht="24" hidden="1">
      <c r="A580" s="18" t="s">
        <v>260</v>
      </c>
      <c r="B580" s="21" t="s">
        <v>393</v>
      </c>
      <c r="C580" s="21" t="s">
        <v>335</v>
      </c>
      <c r="D580" s="15"/>
      <c r="E580" s="15"/>
      <c r="F580" s="16">
        <f>F581</f>
        <v>0</v>
      </c>
      <c r="G580" s="16">
        <f t="shared" si="351"/>
        <v>0</v>
      </c>
      <c r="H580" s="16">
        <f t="shared" si="351"/>
        <v>0</v>
      </c>
      <c r="I580" s="16">
        <f t="shared" si="351"/>
        <v>0</v>
      </c>
      <c r="J580" s="16">
        <f t="shared" si="351"/>
        <v>0</v>
      </c>
      <c r="K580" s="16">
        <f t="shared" si="351"/>
        <v>0</v>
      </c>
      <c r="L580" s="16">
        <f t="shared" si="351"/>
        <v>0</v>
      </c>
      <c r="M580" s="16">
        <f t="shared" si="351"/>
        <v>0</v>
      </c>
      <c r="N580" s="16">
        <f t="shared" si="351"/>
        <v>0</v>
      </c>
      <c r="O580" s="16">
        <f t="shared" si="351"/>
        <v>0</v>
      </c>
      <c r="P580" s="16">
        <f t="shared" si="351"/>
        <v>0</v>
      </c>
      <c r="Q580" s="16">
        <f t="shared" si="351"/>
        <v>0</v>
      </c>
      <c r="R580" s="16">
        <f t="shared" si="351"/>
        <v>0</v>
      </c>
      <c r="S580" s="16">
        <f t="shared" si="351"/>
        <v>0</v>
      </c>
      <c r="T580" s="16">
        <f t="shared" si="351"/>
        <v>0</v>
      </c>
      <c r="U580" s="16">
        <f t="shared" si="351"/>
        <v>0</v>
      </c>
      <c r="V580" s="16">
        <f t="shared" si="351"/>
        <v>0</v>
      </c>
      <c r="W580" s="16">
        <f t="shared" si="351"/>
        <v>0</v>
      </c>
      <c r="X580" s="47"/>
    </row>
    <row r="581" spans="1:24" hidden="1">
      <c r="A581" s="20" t="s">
        <v>356</v>
      </c>
      <c r="B581" s="21" t="s">
        <v>393</v>
      </c>
      <c r="C581" s="21" t="s">
        <v>335</v>
      </c>
      <c r="D581" s="15" t="s">
        <v>59</v>
      </c>
      <c r="E581" s="15"/>
      <c r="F581" s="16">
        <f>F582</f>
        <v>0</v>
      </c>
      <c r="G581" s="16">
        <f t="shared" si="351"/>
        <v>0</v>
      </c>
      <c r="H581" s="16">
        <f t="shared" si="351"/>
        <v>0</v>
      </c>
      <c r="I581" s="16">
        <f t="shared" si="351"/>
        <v>0</v>
      </c>
      <c r="J581" s="16">
        <f t="shared" si="351"/>
        <v>0</v>
      </c>
      <c r="K581" s="16">
        <f t="shared" si="351"/>
        <v>0</v>
      </c>
      <c r="L581" s="16">
        <f t="shared" si="351"/>
        <v>0</v>
      </c>
      <c r="M581" s="16">
        <f t="shared" si="351"/>
        <v>0</v>
      </c>
      <c r="N581" s="16">
        <f t="shared" si="351"/>
        <v>0</v>
      </c>
      <c r="O581" s="16">
        <f t="shared" si="351"/>
        <v>0</v>
      </c>
      <c r="P581" s="16">
        <f t="shared" si="351"/>
        <v>0</v>
      </c>
      <c r="Q581" s="16">
        <f t="shared" si="351"/>
        <v>0</v>
      </c>
      <c r="R581" s="16">
        <f t="shared" si="351"/>
        <v>0</v>
      </c>
      <c r="S581" s="16">
        <f t="shared" si="351"/>
        <v>0</v>
      </c>
      <c r="T581" s="16">
        <f t="shared" si="351"/>
        <v>0</v>
      </c>
      <c r="U581" s="16">
        <f t="shared" si="351"/>
        <v>0</v>
      </c>
      <c r="V581" s="16">
        <f t="shared" si="351"/>
        <v>0</v>
      </c>
      <c r="W581" s="16">
        <f t="shared" si="351"/>
        <v>0</v>
      </c>
      <c r="X581" s="47"/>
    </row>
    <row r="582" spans="1:24" hidden="1">
      <c r="A582" s="20" t="s">
        <v>262</v>
      </c>
      <c r="B582" s="21" t="s">
        <v>393</v>
      </c>
      <c r="C582" s="21" t="s">
        <v>335</v>
      </c>
      <c r="D582" s="15" t="s">
        <v>59</v>
      </c>
      <c r="E582" s="15" t="s">
        <v>263</v>
      </c>
      <c r="F582" s="16">
        <f>'[1]3. разделы '!F464</f>
        <v>0</v>
      </c>
      <c r="G582" s="16">
        <f>'[1]3. разделы '!G464</f>
        <v>0</v>
      </c>
      <c r="H582" s="16">
        <f>'[1]3. разделы '!H464</f>
        <v>0</v>
      </c>
      <c r="I582" s="16">
        <f>'[1]3. разделы '!I464</f>
        <v>0</v>
      </c>
      <c r="J582" s="16">
        <f>'[1]3. разделы '!J464</f>
        <v>0</v>
      </c>
      <c r="K582" s="16">
        <f>'[1]3. разделы '!K464</f>
        <v>0</v>
      </c>
      <c r="L582" s="16">
        <f>'[1]3. разделы '!L464</f>
        <v>0</v>
      </c>
      <c r="M582" s="16">
        <f>'[1]3. разделы '!M464</f>
        <v>0</v>
      </c>
      <c r="N582" s="16">
        <f>'[1]3. разделы '!N464</f>
        <v>0</v>
      </c>
      <c r="O582" s="16">
        <f>'[1]3. разделы '!O464</f>
        <v>0</v>
      </c>
      <c r="P582" s="16">
        <f>'[1]3. разделы '!P464</f>
        <v>0</v>
      </c>
      <c r="Q582" s="16">
        <f>'[1]3. разделы '!Q464</f>
        <v>0</v>
      </c>
      <c r="R582" s="16">
        <f>'[1]3. разделы '!R464</f>
        <v>0</v>
      </c>
      <c r="S582" s="16">
        <f>'[1]3. разделы '!S464</f>
        <v>0</v>
      </c>
      <c r="T582" s="16">
        <f>'[1]3. разделы '!T464</f>
        <v>0</v>
      </c>
      <c r="U582" s="16">
        <f>'[1]3. разделы '!U464</f>
        <v>0</v>
      </c>
      <c r="V582" s="16">
        <f>'[1]3. разделы '!V464</f>
        <v>0</v>
      </c>
      <c r="W582" s="16">
        <f>'[1]3. разделы '!W464</f>
        <v>0</v>
      </c>
      <c r="X582" s="47"/>
    </row>
    <row r="583" spans="1:24" ht="36" hidden="1">
      <c r="A583" s="22" t="s">
        <v>394</v>
      </c>
      <c r="B583" s="13" t="s">
        <v>395</v>
      </c>
      <c r="C583" s="21"/>
      <c r="D583" s="15"/>
      <c r="E583" s="15"/>
      <c r="F583" s="16">
        <f>F584</f>
        <v>0</v>
      </c>
      <c r="G583" s="16">
        <f t="shared" ref="G583:K585" si="352">G584</f>
        <v>0</v>
      </c>
      <c r="H583" s="16">
        <f t="shared" si="352"/>
        <v>0</v>
      </c>
      <c r="I583" s="16">
        <f t="shared" si="352"/>
        <v>0</v>
      </c>
      <c r="J583" s="16">
        <f t="shared" si="352"/>
        <v>0</v>
      </c>
      <c r="K583" s="16">
        <f t="shared" si="352"/>
        <v>0</v>
      </c>
      <c r="L583" s="16">
        <f>L584</f>
        <v>0</v>
      </c>
      <c r="M583" s="16">
        <f t="shared" ref="M583:Q585" si="353">M584</f>
        <v>0</v>
      </c>
      <c r="N583" s="16">
        <f t="shared" si="353"/>
        <v>0</v>
      </c>
      <c r="O583" s="16">
        <f t="shared" si="353"/>
        <v>0</v>
      </c>
      <c r="P583" s="16">
        <f t="shared" si="353"/>
        <v>0</v>
      </c>
      <c r="Q583" s="16">
        <f t="shared" si="353"/>
        <v>0</v>
      </c>
      <c r="R583" s="16">
        <f>R584</f>
        <v>0</v>
      </c>
      <c r="S583" s="16">
        <f t="shared" ref="S583:W585" si="354">S584</f>
        <v>0</v>
      </c>
      <c r="T583" s="16">
        <f t="shared" si="354"/>
        <v>0</v>
      </c>
      <c r="U583" s="16">
        <f t="shared" si="354"/>
        <v>0</v>
      </c>
      <c r="V583" s="16">
        <f t="shared" si="354"/>
        <v>0</v>
      </c>
      <c r="W583" s="16">
        <f t="shared" si="354"/>
        <v>0</v>
      </c>
      <c r="X583" s="47"/>
    </row>
    <row r="584" spans="1:24" ht="24" hidden="1">
      <c r="A584" s="18" t="s">
        <v>34</v>
      </c>
      <c r="B584" s="13" t="s">
        <v>395</v>
      </c>
      <c r="C584" s="21" t="s">
        <v>108</v>
      </c>
      <c r="D584" s="15"/>
      <c r="E584" s="15"/>
      <c r="F584" s="16">
        <f>F585</f>
        <v>0</v>
      </c>
      <c r="G584" s="16">
        <f t="shared" si="352"/>
        <v>0</v>
      </c>
      <c r="H584" s="16">
        <f t="shared" si="352"/>
        <v>0</v>
      </c>
      <c r="I584" s="16">
        <f t="shared" si="352"/>
        <v>0</v>
      </c>
      <c r="J584" s="16">
        <f t="shared" si="352"/>
        <v>0</v>
      </c>
      <c r="K584" s="16">
        <f t="shared" si="352"/>
        <v>0</v>
      </c>
      <c r="L584" s="16">
        <f>L585</f>
        <v>0</v>
      </c>
      <c r="M584" s="16">
        <f t="shared" si="353"/>
        <v>0</v>
      </c>
      <c r="N584" s="16">
        <f t="shared" si="353"/>
        <v>0</v>
      </c>
      <c r="O584" s="16">
        <f t="shared" si="353"/>
        <v>0</v>
      </c>
      <c r="P584" s="16">
        <f t="shared" si="353"/>
        <v>0</v>
      </c>
      <c r="Q584" s="16">
        <f t="shared" si="353"/>
        <v>0</v>
      </c>
      <c r="R584" s="16">
        <f>R585</f>
        <v>0</v>
      </c>
      <c r="S584" s="16">
        <f t="shared" si="354"/>
        <v>0</v>
      </c>
      <c r="T584" s="16">
        <f t="shared" si="354"/>
        <v>0</v>
      </c>
      <c r="U584" s="16">
        <f t="shared" si="354"/>
        <v>0</v>
      </c>
      <c r="V584" s="16">
        <f t="shared" si="354"/>
        <v>0</v>
      </c>
      <c r="W584" s="16">
        <f t="shared" si="354"/>
        <v>0</v>
      </c>
      <c r="X584" s="47"/>
    </row>
    <row r="585" spans="1:24" hidden="1">
      <c r="A585" s="20" t="s">
        <v>356</v>
      </c>
      <c r="B585" s="13" t="s">
        <v>395</v>
      </c>
      <c r="C585" s="21" t="s">
        <v>108</v>
      </c>
      <c r="D585" s="15" t="s">
        <v>59</v>
      </c>
      <c r="E585" s="15"/>
      <c r="F585" s="16">
        <f>F586</f>
        <v>0</v>
      </c>
      <c r="G585" s="16">
        <f t="shared" si="352"/>
        <v>0</v>
      </c>
      <c r="H585" s="16">
        <f t="shared" si="352"/>
        <v>0</v>
      </c>
      <c r="I585" s="16">
        <f t="shared" si="352"/>
        <v>0</v>
      </c>
      <c r="J585" s="16">
        <f t="shared" si="352"/>
        <v>0</v>
      </c>
      <c r="K585" s="16">
        <f t="shared" si="352"/>
        <v>0</v>
      </c>
      <c r="L585" s="16">
        <f>L586</f>
        <v>0</v>
      </c>
      <c r="M585" s="16">
        <f t="shared" si="353"/>
        <v>0</v>
      </c>
      <c r="N585" s="16">
        <f t="shared" si="353"/>
        <v>0</v>
      </c>
      <c r="O585" s="16">
        <f t="shared" si="353"/>
        <v>0</v>
      </c>
      <c r="P585" s="16">
        <f t="shared" si="353"/>
        <v>0</v>
      </c>
      <c r="Q585" s="16">
        <f t="shared" si="353"/>
        <v>0</v>
      </c>
      <c r="R585" s="16">
        <f>R586</f>
        <v>0</v>
      </c>
      <c r="S585" s="16">
        <f t="shared" si="354"/>
        <v>0</v>
      </c>
      <c r="T585" s="16">
        <f t="shared" si="354"/>
        <v>0</v>
      </c>
      <c r="U585" s="16">
        <f t="shared" si="354"/>
        <v>0</v>
      </c>
      <c r="V585" s="16">
        <f t="shared" si="354"/>
        <v>0</v>
      </c>
      <c r="W585" s="16">
        <f t="shared" si="354"/>
        <v>0</v>
      </c>
      <c r="X585" s="47"/>
    </row>
    <row r="586" spans="1:24" hidden="1">
      <c r="A586" s="20" t="s">
        <v>262</v>
      </c>
      <c r="B586" s="13" t="s">
        <v>395</v>
      </c>
      <c r="C586" s="21" t="s">
        <v>108</v>
      </c>
      <c r="D586" s="15" t="s">
        <v>59</v>
      </c>
      <c r="E586" s="15" t="s">
        <v>263</v>
      </c>
      <c r="F586" s="16">
        <f>'[1]3. разделы '!F466</f>
        <v>0</v>
      </c>
      <c r="G586" s="16">
        <f>'[1]3. разделы '!G466</f>
        <v>0</v>
      </c>
      <c r="H586" s="16">
        <f>'[1]3. разделы '!H466</f>
        <v>0</v>
      </c>
      <c r="I586" s="16">
        <f>'[1]3. разделы '!I466</f>
        <v>0</v>
      </c>
      <c r="J586" s="16">
        <f>'[1]3. разделы '!J466</f>
        <v>0</v>
      </c>
      <c r="K586" s="16">
        <f>'[1]3. разделы '!K466</f>
        <v>0</v>
      </c>
      <c r="L586" s="16">
        <f>'[1]3. разделы '!L466</f>
        <v>0</v>
      </c>
      <c r="M586" s="16">
        <f>'[1]3. разделы '!M466</f>
        <v>0</v>
      </c>
      <c r="N586" s="16">
        <f>'[1]3. разделы '!N466</f>
        <v>0</v>
      </c>
      <c r="O586" s="16">
        <f>'[1]3. разделы '!O466</f>
        <v>0</v>
      </c>
      <c r="P586" s="16">
        <f>'[1]3. разделы '!P466</f>
        <v>0</v>
      </c>
      <c r="Q586" s="16">
        <f>'[1]3. разделы '!Q466</f>
        <v>0</v>
      </c>
      <c r="R586" s="16">
        <f>'[1]3. разделы '!R466</f>
        <v>0</v>
      </c>
      <c r="S586" s="16">
        <f>'[1]3. разделы '!S466</f>
        <v>0</v>
      </c>
      <c r="T586" s="16">
        <f>'[1]3. разделы '!T466</f>
        <v>0</v>
      </c>
      <c r="U586" s="16">
        <f>'[1]3. разделы '!U466</f>
        <v>0</v>
      </c>
      <c r="V586" s="16">
        <f>'[1]3. разделы '!V466</f>
        <v>0</v>
      </c>
      <c r="W586" s="16">
        <f>'[1]3. разделы '!W466</f>
        <v>0</v>
      </c>
      <c r="X586" s="47"/>
    </row>
    <row r="587" spans="1:24" ht="48">
      <c r="A587" s="22" t="s">
        <v>396</v>
      </c>
      <c r="B587" s="13" t="s">
        <v>397</v>
      </c>
      <c r="C587" s="21"/>
      <c r="D587" s="15"/>
      <c r="E587" s="15"/>
      <c r="F587" s="16">
        <f>F588</f>
        <v>1065828</v>
      </c>
      <c r="G587" s="16">
        <f t="shared" ref="G587:K590" si="355">G588</f>
        <v>0</v>
      </c>
      <c r="H587" s="16">
        <f t="shared" si="355"/>
        <v>0</v>
      </c>
      <c r="I587" s="16">
        <f t="shared" si="355"/>
        <v>0</v>
      </c>
      <c r="J587" s="16">
        <f t="shared" si="355"/>
        <v>1065828</v>
      </c>
      <c r="K587" s="16">
        <f t="shared" si="355"/>
        <v>0</v>
      </c>
      <c r="L587" s="16">
        <f>L588</f>
        <v>500000</v>
      </c>
      <c r="M587" s="16">
        <f t="shared" ref="M587:Q590" si="356">M588</f>
        <v>0</v>
      </c>
      <c r="N587" s="16">
        <f t="shared" si="356"/>
        <v>0</v>
      </c>
      <c r="O587" s="16">
        <f t="shared" si="356"/>
        <v>0</v>
      </c>
      <c r="P587" s="16">
        <f t="shared" si="356"/>
        <v>500000</v>
      </c>
      <c r="Q587" s="16">
        <f t="shared" si="356"/>
        <v>0</v>
      </c>
      <c r="R587" s="16">
        <f>R588</f>
        <v>500000</v>
      </c>
      <c r="S587" s="16">
        <f t="shared" ref="S587:W590" si="357">S588</f>
        <v>0</v>
      </c>
      <c r="T587" s="16">
        <f t="shared" si="357"/>
        <v>0</v>
      </c>
      <c r="U587" s="16">
        <f t="shared" si="357"/>
        <v>0</v>
      </c>
      <c r="V587" s="16">
        <f t="shared" si="357"/>
        <v>500000</v>
      </c>
      <c r="W587" s="16">
        <f t="shared" si="357"/>
        <v>0</v>
      </c>
      <c r="X587" s="47"/>
    </row>
    <row r="588" spans="1:24" ht="36">
      <c r="A588" s="22" t="s">
        <v>398</v>
      </c>
      <c r="B588" s="13" t="s">
        <v>399</v>
      </c>
      <c r="C588" s="21"/>
      <c r="D588" s="15"/>
      <c r="E588" s="15"/>
      <c r="F588" s="16">
        <f>F589</f>
        <v>1065828</v>
      </c>
      <c r="G588" s="16">
        <f t="shared" si="355"/>
        <v>0</v>
      </c>
      <c r="H588" s="16">
        <f t="shared" si="355"/>
        <v>0</v>
      </c>
      <c r="I588" s="16">
        <f t="shared" si="355"/>
        <v>0</v>
      </c>
      <c r="J588" s="16">
        <f t="shared" si="355"/>
        <v>1065828</v>
      </c>
      <c r="K588" s="16">
        <f t="shared" si="355"/>
        <v>0</v>
      </c>
      <c r="L588" s="16">
        <f>L589</f>
        <v>500000</v>
      </c>
      <c r="M588" s="16">
        <f t="shared" si="356"/>
        <v>0</v>
      </c>
      <c r="N588" s="16">
        <f t="shared" si="356"/>
        <v>0</v>
      </c>
      <c r="O588" s="16">
        <f t="shared" si="356"/>
        <v>0</v>
      </c>
      <c r="P588" s="16">
        <f t="shared" si="356"/>
        <v>500000</v>
      </c>
      <c r="Q588" s="16">
        <f t="shared" si="356"/>
        <v>0</v>
      </c>
      <c r="R588" s="16">
        <f>R589</f>
        <v>500000</v>
      </c>
      <c r="S588" s="16">
        <f t="shared" si="357"/>
        <v>0</v>
      </c>
      <c r="T588" s="16">
        <f t="shared" si="357"/>
        <v>0</v>
      </c>
      <c r="U588" s="16">
        <f t="shared" si="357"/>
        <v>0</v>
      </c>
      <c r="V588" s="16">
        <f t="shared" si="357"/>
        <v>500000</v>
      </c>
      <c r="W588" s="16">
        <f t="shared" si="357"/>
        <v>0</v>
      </c>
      <c r="X588" s="47"/>
    </row>
    <row r="589" spans="1:24" ht="24">
      <c r="A589" s="18" t="s">
        <v>34</v>
      </c>
      <c r="B589" s="13" t="s">
        <v>399</v>
      </c>
      <c r="C589" s="21" t="s">
        <v>108</v>
      </c>
      <c r="D589" s="15"/>
      <c r="E589" s="15"/>
      <c r="F589" s="16">
        <f>F590</f>
        <v>1065828</v>
      </c>
      <c r="G589" s="16">
        <f t="shared" si="355"/>
        <v>0</v>
      </c>
      <c r="H589" s="16">
        <f t="shared" si="355"/>
        <v>0</v>
      </c>
      <c r="I589" s="16">
        <f t="shared" si="355"/>
        <v>0</v>
      </c>
      <c r="J589" s="16">
        <f t="shared" si="355"/>
        <v>1065828</v>
      </c>
      <c r="K589" s="16">
        <f t="shared" si="355"/>
        <v>0</v>
      </c>
      <c r="L589" s="16">
        <f>L590</f>
        <v>500000</v>
      </c>
      <c r="M589" s="16">
        <f t="shared" si="356"/>
        <v>0</v>
      </c>
      <c r="N589" s="16">
        <f t="shared" si="356"/>
        <v>0</v>
      </c>
      <c r="O589" s="16">
        <f t="shared" si="356"/>
        <v>0</v>
      </c>
      <c r="P589" s="16">
        <f t="shared" si="356"/>
        <v>500000</v>
      </c>
      <c r="Q589" s="16">
        <f t="shared" si="356"/>
        <v>0</v>
      </c>
      <c r="R589" s="16">
        <f>R590</f>
        <v>500000</v>
      </c>
      <c r="S589" s="16">
        <f t="shared" si="357"/>
        <v>0</v>
      </c>
      <c r="T589" s="16">
        <f t="shared" si="357"/>
        <v>0</v>
      </c>
      <c r="U589" s="16">
        <f t="shared" si="357"/>
        <v>0</v>
      </c>
      <c r="V589" s="16">
        <f t="shared" si="357"/>
        <v>500000</v>
      </c>
      <c r="W589" s="16">
        <f t="shared" si="357"/>
        <v>0</v>
      </c>
      <c r="X589" s="47"/>
    </row>
    <row r="590" spans="1:24">
      <c r="A590" s="20" t="s">
        <v>356</v>
      </c>
      <c r="B590" s="13" t="s">
        <v>399</v>
      </c>
      <c r="C590" s="21" t="s">
        <v>108</v>
      </c>
      <c r="D590" s="15" t="s">
        <v>59</v>
      </c>
      <c r="E590" s="15"/>
      <c r="F590" s="16">
        <f>F591</f>
        <v>1065828</v>
      </c>
      <c r="G590" s="16">
        <f t="shared" si="355"/>
        <v>0</v>
      </c>
      <c r="H590" s="16">
        <f t="shared" si="355"/>
        <v>0</v>
      </c>
      <c r="I590" s="16">
        <f t="shared" si="355"/>
        <v>0</v>
      </c>
      <c r="J590" s="16">
        <f t="shared" si="355"/>
        <v>1065828</v>
      </c>
      <c r="K590" s="16">
        <f t="shared" si="355"/>
        <v>0</v>
      </c>
      <c r="L590" s="16">
        <f>L591</f>
        <v>500000</v>
      </c>
      <c r="M590" s="16">
        <f t="shared" si="356"/>
        <v>0</v>
      </c>
      <c r="N590" s="16">
        <f t="shared" si="356"/>
        <v>0</v>
      </c>
      <c r="O590" s="16">
        <f t="shared" si="356"/>
        <v>0</v>
      </c>
      <c r="P590" s="16">
        <f t="shared" si="356"/>
        <v>500000</v>
      </c>
      <c r="Q590" s="16">
        <f t="shared" si="356"/>
        <v>0</v>
      </c>
      <c r="R590" s="16">
        <f>R591</f>
        <v>500000</v>
      </c>
      <c r="S590" s="16">
        <f t="shared" si="357"/>
        <v>0</v>
      </c>
      <c r="T590" s="16">
        <f t="shared" si="357"/>
        <v>0</v>
      </c>
      <c r="U590" s="16">
        <f t="shared" si="357"/>
        <v>0</v>
      </c>
      <c r="V590" s="16">
        <f t="shared" si="357"/>
        <v>500000</v>
      </c>
      <c r="W590" s="16">
        <f t="shared" si="357"/>
        <v>0</v>
      </c>
      <c r="X590" s="47"/>
    </row>
    <row r="591" spans="1:24">
      <c r="A591" s="20" t="s">
        <v>262</v>
      </c>
      <c r="B591" s="13" t="s">
        <v>399</v>
      </c>
      <c r="C591" s="21" t="s">
        <v>108</v>
      </c>
      <c r="D591" s="15" t="s">
        <v>59</v>
      </c>
      <c r="E591" s="15" t="s">
        <v>263</v>
      </c>
      <c r="F591" s="16">
        <f>'[1]3. разделы '!F469</f>
        <v>1065828</v>
      </c>
      <c r="G591" s="16">
        <f>'[1]3. разделы '!G469</f>
        <v>0</v>
      </c>
      <c r="H591" s="16">
        <f>'[1]3. разделы '!H469</f>
        <v>0</v>
      </c>
      <c r="I591" s="16">
        <f>'[1]3. разделы '!I469</f>
        <v>0</v>
      </c>
      <c r="J591" s="16">
        <f>'[1]3. разделы '!J469</f>
        <v>1065828</v>
      </c>
      <c r="K591" s="16">
        <f>'[1]3. разделы '!K469</f>
        <v>0</v>
      </c>
      <c r="L591" s="16">
        <f>'[1]3. разделы '!L469</f>
        <v>500000</v>
      </c>
      <c r="M591" s="16">
        <f>'[1]3. разделы '!M469</f>
        <v>0</v>
      </c>
      <c r="N591" s="16">
        <f>'[1]3. разделы '!N469</f>
        <v>0</v>
      </c>
      <c r="O591" s="16">
        <f>'[1]3. разделы '!O469</f>
        <v>0</v>
      </c>
      <c r="P591" s="16">
        <f>'[1]3. разделы '!P469</f>
        <v>500000</v>
      </c>
      <c r="Q591" s="16">
        <f>'[1]3. разделы '!Q469</f>
        <v>0</v>
      </c>
      <c r="R591" s="16">
        <f>'[1]3. разделы '!R469</f>
        <v>500000</v>
      </c>
      <c r="S591" s="16">
        <f>'[1]3. разделы '!S469</f>
        <v>0</v>
      </c>
      <c r="T591" s="16">
        <f>'[1]3. разделы '!T469</f>
        <v>0</v>
      </c>
      <c r="U591" s="16">
        <f>'[1]3. разделы '!U469</f>
        <v>0</v>
      </c>
      <c r="V591" s="16">
        <f>'[1]3. разделы '!V469</f>
        <v>500000</v>
      </c>
      <c r="W591" s="16">
        <f>'[1]3. разделы '!W469</f>
        <v>0</v>
      </c>
      <c r="X591" s="47"/>
    </row>
    <row r="592" spans="1:24" ht="36" hidden="1">
      <c r="A592" s="22" t="s">
        <v>400</v>
      </c>
      <c r="B592" s="26" t="s">
        <v>401</v>
      </c>
      <c r="C592" s="21"/>
      <c r="D592" s="15"/>
      <c r="E592" s="15"/>
      <c r="F592" s="16">
        <f t="shared" ref="F592:U595" si="358">F593</f>
        <v>0</v>
      </c>
      <c r="G592" s="16">
        <f t="shared" si="358"/>
        <v>0</v>
      </c>
      <c r="H592" s="16">
        <f t="shared" si="358"/>
        <v>0</v>
      </c>
      <c r="I592" s="16">
        <f t="shared" si="358"/>
        <v>0</v>
      </c>
      <c r="J592" s="16">
        <f t="shared" si="358"/>
        <v>0</v>
      </c>
      <c r="K592" s="16">
        <f t="shared" si="358"/>
        <v>0</v>
      </c>
      <c r="L592" s="16">
        <f t="shared" si="358"/>
        <v>0</v>
      </c>
      <c r="M592" s="16">
        <f t="shared" si="358"/>
        <v>0</v>
      </c>
      <c r="N592" s="16">
        <f t="shared" si="358"/>
        <v>0</v>
      </c>
      <c r="O592" s="16">
        <f t="shared" si="358"/>
        <v>0</v>
      </c>
      <c r="P592" s="16">
        <f t="shared" si="358"/>
        <v>0</v>
      </c>
      <c r="Q592" s="16">
        <f t="shared" si="358"/>
        <v>0</v>
      </c>
      <c r="R592" s="16">
        <f t="shared" si="358"/>
        <v>0</v>
      </c>
      <c r="S592" s="16">
        <f t="shared" si="358"/>
        <v>0</v>
      </c>
      <c r="T592" s="16">
        <f t="shared" si="358"/>
        <v>0</v>
      </c>
      <c r="U592" s="16">
        <f t="shared" si="358"/>
        <v>0</v>
      </c>
      <c r="V592" s="16">
        <f t="shared" ref="S592:W595" si="359">V593</f>
        <v>0</v>
      </c>
      <c r="W592" s="16">
        <f t="shared" si="359"/>
        <v>0</v>
      </c>
      <c r="X592" s="47"/>
    </row>
    <row r="593" spans="1:24" ht="36" hidden="1">
      <c r="A593" s="22" t="s">
        <v>402</v>
      </c>
      <c r="B593" s="26" t="s">
        <v>403</v>
      </c>
      <c r="C593" s="21"/>
      <c r="D593" s="15"/>
      <c r="E593" s="15"/>
      <c r="F593" s="16">
        <f>F594</f>
        <v>0</v>
      </c>
      <c r="G593" s="16">
        <f t="shared" si="358"/>
        <v>0</v>
      </c>
      <c r="H593" s="16">
        <f t="shared" si="358"/>
        <v>0</v>
      </c>
      <c r="I593" s="16">
        <f t="shared" si="358"/>
        <v>0</v>
      </c>
      <c r="J593" s="16">
        <f t="shared" si="358"/>
        <v>0</v>
      </c>
      <c r="K593" s="16">
        <f t="shared" si="358"/>
        <v>0</v>
      </c>
      <c r="L593" s="16">
        <f>L594</f>
        <v>0</v>
      </c>
      <c r="M593" s="16">
        <f t="shared" si="358"/>
        <v>0</v>
      </c>
      <c r="N593" s="16">
        <f t="shared" si="358"/>
        <v>0</v>
      </c>
      <c r="O593" s="16">
        <f t="shared" si="358"/>
        <v>0</v>
      </c>
      <c r="P593" s="16">
        <f t="shared" si="358"/>
        <v>0</v>
      </c>
      <c r="Q593" s="16">
        <f t="shared" si="358"/>
        <v>0</v>
      </c>
      <c r="R593" s="16">
        <f>R594</f>
        <v>0</v>
      </c>
      <c r="S593" s="16">
        <f t="shared" si="358"/>
        <v>0</v>
      </c>
      <c r="T593" s="16">
        <f t="shared" si="358"/>
        <v>0</v>
      </c>
      <c r="U593" s="16">
        <f t="shared" si="358"/>
        <v>0</v>
      </c>
      <c r="V593" s="16">
        <f t="shared" si="359"/>
        <v>0</v>
      </c>
      <c r="W593" s="16">
        <f t="shared" si="359"/>
        <v>0</v>
      </c>
      <c r="X593" s="47"/>
    </row>
    <row r="594" spans="1:24" ht="24" hidden="1">
      <c r="A594" s="18" t="s">
        <v>34</v>
      </c>
      <c r="B594" s="26" t="s">
        <v>403</v>
      </c>
      <c r="C594" s="21" t="s">
        <v>108</v>
      </c>
      <c r="D594" s="15"/>
      <c r="E594" s="15"/>
      <c r="F594" s="16">
        <f>F595</f>
        <v>0</v>
      </c>
      <c r="G594" s="16">
        <f t="shared" si="358"/>
        <v>0</v>
      </c>
      <c r="H594" s="16">
        <f t="shared" si="358"/>
        <v>0</v>
      </c>
      <c r="I594" s="16">
        <f t="shared" si="358"/>
        <v>0</v>
      </c>
      <c r="J594" s="16">
        <f t="shared" si="358"/>
        <v>0</v>
      </c>
      <c r="K594" s="16">
        <f t="shared" si="358"/>
        <v>0</v>
      </c>
      <c r="L594" s="16">
        <f>L595</f>
        <v>0</v>
      </c>
      <c r="M594" s="16">
        <f t="shared" si="358"/>
        <v>0</v>
      </c>
      <c r="N594" s="16">
        <f t="shared" si="358"/>
        <v>0</v>
      </c>
      <c r="O594" s="16">
        <f t="shared" si="358"/>
        <v>0</v>
      </c>
      <c r="P594" s="16">
        <f t="shared" si="358"/>
        <v>0</v>
      </c>
      <c r="Q594" s="16">
        <f t="shared" si="358"/>
        <v>0</v>
      </c>
      <c r="R594" s="16">
        <f>R595</f>
        <v>0</v>
      </c>
      <c r="S594" s="16">
        <f t="shared" si="359"/>
        <v>0</v>
      </c>
      <c r="T594" s="16">
        <f t="shared" si="359"/>
        <v>0</v>
      </c>
      <c r="U594" s="16">
        <f t="shared" si="359"/>
        <v>0</v>
      </c>
      <c r="V594" s="16">
        <f t="shared" si="359"/>
        <v>0</v>
      </c>
      <c r="W594" s="16">
        <f t="shared" si="359"/>
        <v>0</v>
      </c>
      <c r="X594" s="47"/>
    </row>
    <row r="595" spans="1:24" hidden="1">
      <c r="A595" s="20" t="s">
        <v>356</v>
      </c>
      <c r="B595" s="26" t="s">
        <v>403</v>
      </c>
      <c r="C595" s="21" t="s">
        <v>108</v>
      </c>
      <c r="D595" s="15" t="s">
        <v>59</v>
      </c>
      <c r="E595" s="15"/>
      <c r="F595" s="16">
        <f>F596</f>
        <v>0</v>
      </c>
      <c r="G595" s="16">
        <f t="shared" si="358"/>
        <v>0</v>
      </c>
      <c r="H595" s="16">
        <f t="shared" si="358"/>
        <v>0</v>
      </c>
      <c r="I595" s="16">
        <f t="shared" si="358"/>
        <v>0</v>
      </c>
      <c r="J595" s="16">
        <f t="shared" si="358"/>
        <v>0</v>
      </c>
      <c r="K595" s="16">
        <f t="shared" si="358"/>
        <v>0</v>
      </c>
      <c r="L595" s="16">
        <f>L596</f>
        <v>0</v>
      </c>
      <c r="M595" s="16">
        <f t="shared" si="358"/>
        <v>0</v>
      </c>
      <c r="N595" s="16">
        <f t="shared" si="358"/>
        <v>0</v>
      </c>
      <c r="O595" s="16">
        <f t="shared" si="358"/>
        <v>0</v>
      </c>
      <c r="P595" s="16">
        <f t="shared" si="358"/>
        <v>0</v>
      </c>
      <c r="Q595" s="16">
        <f t="shared" si="358"/>
        <v>0</v>
      </c>
      <c r="R595" s="16">
        <f>R596</f>
        <v>0</v>
      </c>
      <c r="S595" s="16">
        <f t="shared" si="359"/>
        <v>0</v>
      </c>
      <c r="T595" s="16">
        <f t="shared" si="359"/>
        <v>0</v>
      </c>
      <c r="U595" s="16">
        <f t="shared" si="359"/>
        <v>0</v>
      </c>
      <c r="V595" s="16">
        <f t="shared" si="359"/>
        <v>0</v>
      </c>
      <c r="W595" s="16">
        <f t="shared" si="359"/>
        <v>0</v>
      </c>
      <c r="X595" s="47"/>
    </row>
    <row r="596" spans="1:24" hidden="1">
      <c r="A596" s="20" t="s">
        <v>262</v>
      </c>
      <c r="B596" s="26" t="s">
        <v>403</v>
      </c>
      <c r="C596" s="21" t="s">
        <v>108</v>
      </c>
      <c r="D596" s="15" t="s">
        <v>59</v>
      </c>
      <c r="E596" s="15" t="s">
        <v>263</v>
      </c>
      <c r="F596" s="16">
        <f>'[1]3. разделы '!F472</f>
        <v>0</v>
      </c>
      <c r="G596" s="16">
        <f>'[1]3. разделы '!G472</f>
        <v>0</v>
      </c>
      <c r="H596" s="16">
        <f>'[1]3. разделы '!H472</f>
        <v>0</v>
      </c>
      <c r="I596" s="16">
        <f>'[1]3. разделы '!I472</f>
        <v>0</v>
      </c>
      <c r="J596" s="16">
        <f>'[1]3. разделы '!J472</f>
        <v>0</v>
      </c>
      <c r="K596" s="16">
        <f>'[1]3. разделы '!K472</f>
        <v>0</v>
      </c>
      <c r="L596" s="16">
        <f>'[1]3. разделы '!L472</f>
        <v>0</v>
      </c>
      <c r="M596" s="16">
        <f>'[1]3. разделы '!M472</f>
        <v>0</v>
      </c>
      <c r="N596" s="16">
        <f>'[1]3. разделы '!N472</f>
        <v>0</v>
      </c>
      <c r="O596" s="16">
        <f>'[1]3. разделы '!O472</f>
        <v>0</v>
      </c>
      <c r="P596" s="16">
        <f>'[1]3. разделы '!P472</f>
        <v>0</v>
      </c>
      <c r="Q596" s="16">
        <f>'[1]3. разделы '!Q472</f>
        <v>0</v>
      </c>
      <c r="R596" s="16">
        <f>'[1]3. разделы '!R472</f>
        <v>0</v>
      </c>
      <c r="S596" s="16">
        <f>'[1]3. разделы '!S472</f>
        <v>0</v>
      </c>
      <c r="T596" s="16">
        <f>'[1]3. разделы '!T472</f>
        <v>0</v>
      </c>
      <c r="U596" s="16">
        <f>'[1]3. разделы '!U472</f>
        <v>0</v>
      </c>
      <c r="V596" s="16">
        <f>'[1]3. разделы '!V472</f>
        <v>0</v>
      </c>
      <c r="W596" s="16">
        <f>'[1]3. разделы '!W472</f>
        <v>0</v>
      </c>
      <c r="X596" s="47"/>
    </row>
    <row r="597" spans="1:24" ht="24">
      <c r="A597" s="18" t="s">
        <v>404</v>
      </c>
      <c r="B597" s="13" t="s">
        <v>405</v>
      </c>
      <c r="C597" s="21"/>
      <c r="D597" s="15"/>
      <c r="E597" s="15"/>
      <c r="F597" s="16">
        <f t="shared" ref="F597:W597" si="360">F598+F619</f>
        <v>106884480.68000001</v>
      </c>
      <c r="G597" s="16">
        <f t="shared" si="360"/>
        <v>47826559</v>
      </c>
      <c r="H597" s="16">
        <f t="shared" si="360"/>
        <v>0</v>
      </c>
      <c r="I597" s="16">
        <f t="shared" si="360"/>
        <v>0</v>
      </c>
      <c r="J597" s="16">
        <f t="shared" si="360"/>
        <v>106884480.68000001</v>
      </c>
      <c r="K597" s="16">
        <f t="shared" si="360"/>
        <v>47826559</v>
      </c>
      <c r="L597" s="16">
        <f t="shared" si="360"/>
        <v>78764917.590000004</v>
      </c>
      <c r="M597" s="16">
        <f t="shared" si="360"/>
        <v>18904959</v>
      </c>
      <c r="N597" s="16">
        <f t="shared" si="360"/>
        <v>0</v>
      </c>
      <c r="O597" s="16">
        <f t="shared" si="360"/>
        <v>0</v>
      </c>
      <c r="P597" s="16">
        <f t="shared" si="360"/>
        <v>78764917.590000004</v>
      </c>
      <c r="Q597" s="16">
        <f t="shared" si="360"/>
        <v>18904959</v>
      </c>
      <c r="R597" s="16">
        <f t="shared" si="360"/>
        <v>78764917.590000004</v>
      </c>
      <c r="S597" s="16">
        <f t="shared" si="360"/>
        <v>18904959</v>
      </c>
      <c r="T597" s="16">
        <f t="shared" si="360"/>
        <v>0</v>
      </c>
      <c r="U597" s="16">
        <f t="shared" si="360"/>
        <v>0</v>
      </c>
      <c r="V597" s="16">
        <f t="shared" si="360"/>
        <v>78764917.590000004</v>
      </c>
      <c r="W597" s="16">
        <f t="shared" si="360"/>
        <v>18904959</v>
      </c>
      <c r="X597" s="47"/>
    </row>
    <row r="598" spans="1:24" ht="37.5" customHeight="1">
      <c r="A598" s="18" t="s">
        <v>406</v>
      </c>
      <c r="B598" s="13" t="s">
        <v>407</v>
      </c>
      <c r="C598" s="21"/>
      <c r="D598" s="15"/>
      <c r="E598" s="15"/>
      <c r="F598" s="16">
        <f t="shared" ref="F598:W598" si="361">F611+F615+F599+F603+F607</f>
        <v>51186557.880000003</v>
      </c>
      <c r="G598" s="16">
        <f t="shared" si="361"/>
        <v>18904959</v>
      </c>
      <c r="H598" s="16">
        <f t="shared" si="361"/>
        <v>0</v>
      </c>
      <c r="I598" s="16">
        <f t="shared" si="361"/>
        <v>0</v>
      </c>
      <c r="J598" s="16">
        <f t="shared" si="361"/>
        <v>51186557.880000003</v>
      </c>
      <c r="K598" s="16">
        <f t="shared" si="361"/>
        <v>18904959</v>
      </c>
      <c r="L598" s="16">
        <f t="shared" si="361"/>
        <v>51186557.880000003</v>
      </c>
      <c r="M598" s="16">
        <f t="shared" si="361"/>
        <v>18904959</v>
      </c>
      <c r="N598" s="16">
        <f t="shared" si="361"/>
        <v>0</v>
      </c>
      <c r="O598" s="16">
        <f t="shared" si="361"/>
        <v>0</v>
      </c>
      <c r="P598" s="16">
        <f t="shared" si="361"/>
        <v>51186557.880000003</v>
      </c>
      <c r="Q598" s="16">
        <f t="shared" si="361"/>
        <v>18904959</v>
      </c>
      <c r="R598" s="16">
        <f t="shared" si="361"/>
        <v>51186557.880000003</v>
      </c>
      <c r="S598" s="16">
        <f t="shared" si="361"/>
        <v>18904959</v>
      </c>
      <c r="T598" s="16">
        <f t="shared" si="361"/>
        <v>0</v>
      </c>
      <c r="U598" s="16">
        <f t="shared" si="361"/>
        <v>0</v>
      </c>
      <c r="V598" s="16">
        <f t="shared" si="361"/>
        <v>51186557.880000003</v>
      </c>
      <c r="W598" s="16">
        <f t="shared" si="361"/>
        <v>18904959</v>
      </c>
      <c r="X598" s="47"/>
    </row>
    <row r="599" spans="1:24" ht="36">
      <c r="A599" s="18" t="s">
        <v>408</v>
      </c>
      <c r="B599" s="13" t="s">
        <v>409</v>
      </c>
      <c r="C599" s="21"/>
      <c r="D599" s="15"/>
      <c r="E599" s="15"/>
      <c r="F599" s="16">
        <f>F600</f>
        <v>18904959</v>
      </c>
      <c r="G599" s="16">
        <f t="shared" ref="G599:K601" si="362">G600</f>
        <v>18904959</v>
      </c>
      <c r="H599" s="16">
        <f t="shared" si="362"/>
        <v>0</v>
      </c>
      <c r="I599" s="16">
        <f t="shared" si="362"/>
        <v>0</v>
      </c>
      <c r="J599" s="16">
        <f t="shared" si="362"/>
        <v>18904959</v>
      </c>
      <c r="K599" s="16">
        <f t="shared" si="362"/>
        <v>18904959</v>
      </c>
      <c r="L599" s="16">
        <f>L600</f>
        <v>18904959</v>
      </c>
      <c r="M599" s="16">
        <f t="shared" ref="M599:Q601" si="363">M600</f>
        <v>18904959</v>
      </c>
      <c r="N599" s="16">
        <f t="shared" si="363"/>
        <v>0</v>
      </c>
      <c r="O599" s="16">
        <f t="shared" si="363"/>
        <v>0</v>
      </c>
      <c r="P599" s="16">
        <f t="shared" si="363"/>
        <v>18904959</v>
      </c>
      <c r="Q599" s="16">
        <f t="shared" si="363"/>
        <v>18904959</v>
      </c>
      <c r="R599" s="16">
        <f>R600</f>
        <v>18904959</v>
      </c>
      <c r="S599" s="16">
        <f t="shared" ref="S599:W601" si="364">S600</f>
        <v>18904959</v>
      </c>
      <c r="T599" s="16">
        <f t="shared" si="364"/>
        <v>0</v>
      </c>
      <c r="U599" s="16">
        <f t="shared" si="364"/>
        <v>0</v>
      </c>
      <c r="V599" s="16">
        <f t="shared" si="364"/>
        <v>18904959</v>
      </c>
      <c r="W599" s="16">
        <f t="shared" si="364"/>
        <v>18904959</v>
      </c>
      <c r="X599" s="47"/>
    </row>
    <row r="600" spans="1:24" ht="24">
      <c r="A600" s="18" t="s">
        <v>34</v>
      </c>
      <c r="B600" s="13" t="s">
        <v>409</v>
      </c>
      <c r="C600" s="21" t="s">
        <v>108</v>
      </c>
      <c r="D600" s="15"/>
      <c r="E600" s="15"/>
      <c r="F600" s="16">
        <f>F601</f>
        <v>18904959</v>
      </c>
      <c r="G600" s="16">
        <f t="shared" si="362"/>
        <v>18904959</v>
      </c>
      <c r="H600" s="16">
        <f t="shared" si="362"/>
        <v>0</v>
      </c>
      <c r="I600" s="16">
        <f t="shared" si="362"/>
        <v>0</v>
      </c>
      <c r="J600" s="16">
        <f t="shared" si="362"/>
        <v>18904959</v>
      </c>
      <c r="K600" s="16">
        <f t="shared" si="362"/>
        <v>18904959</v>
      </c>
      <c r="L600" s="16">
        <f>L601</f>
        <v>18904959</v>
      </c>
      <c r="M600" s="16">
        <f t="shared" si="363"/>
        <v>18904959</v>
      </c>
      <c r="N600" s="16">
        <f t="shared" si="363"/>
        <v>0</v>
      </c>
      <c r="O600" s="16">
        <f t="shared" si="363"/>
        <v>0</v>
      </c>
      <c r="P600" s="16">
        <f t="shared" si="363"/>
        <v>18904959</v>
      </c>
      <c r="Q600" s="16">
        <f t="shared" si="363"/>
        <v>18904959</v>
      </c>
      <c r="R600" s="16">
        <f>R601</f>
        <v>18904959</v>
      </c>
      <c r="S600" s="16">
        <f t="shared" si="364"/>
        <v>18904959</v>
      </c>
      <c r="T600" s="16">
        <f t="shared" si="364"/>
        <v>0</v>
      </c>
      <c r="U600" s="16">
        <f t="shared" si="364"/>
        <v>0</v>
      </c>
      <c r="V600" s="16">
        <f t="shared" si="364"/>
        <v>18904959</v>
      </c>
      <c r="W600" s="16">
        <f t="shared" si="364"/>
        <v>18904959</v>
      </c>
      <c r="X600" s="47"/>
    </row>
    <row r="601" spans="1:24">
      <c r="A601" s="18" t="s">
        <v>356</v>
      </c>
      <c r="B601" s="13" t="s">
        <v>409</v>
      </c>
      <c r="C601" s="21" t="s">
        <v>108</v>
      </c>
      <c r="D601" s="15" t="s">
        <v>59</v>
      </c>
      <c r="E601" s="15"/>
      <c r="F601" s="16">
        <f>F602</f>
        <v>18904959</v>
      </c>
      <c r="G601" s="16">
        <f t="shared" si="362"/>
        <v>18904959</v>
      </c>
      <c r="H601" s="16">
        <f t="shared" si="362"/>
        <v>0</v>
      </c>
      <c r="I601" s="16">
        <f t="shared" si="362"/>
        <v>0</v>
      </c>
      <c r="J601" s="16">
        <f t="shared" si="362"/>
        <v>18904959</v>
      </c>
      <c r="K601" s="16">
        <f t="shared" si="362"/>
        <v>18904959</v>
      </c>
      <c r="L601" s="16">
        <f>L602</f>
        <v>18904959</v>
      </c>
      <c r="M601" s="16">
        <f t="shared" si="363"/>
        <v>18904959</v>
      </c>
      <c r="N601" s="16">
        <f t="shared" si="363"/>
        <v>0</v>
      </c>
      <c r="O601" s="16">
        <f t="shared" si="363"/>
        <v>0</v>
      </c>
      <c r="P601" s="16">
        <f t="shared" si="363"/>
        <v>18904959</v>
      </c>
      <c r="Q601" s="16">
        <f t="shared" si="363"/>
        <v>18904959</v>
      </c>
      <c r="R601" s="16">
        <f>R602</f>
        <v>18904959</v>
      </c>
      <c r="S601" s="16">
        <f t="shared" si="364"/>
        <v>18904959</v>
      </c>
      <c r="T601" s="16">
        <f t="shared" si="364"/>
        <v>0</v>
      </c>
      <c r="U601" s="16">
        <f t="shared" si="364"/>
        <v>0</v>
      </c>
      <c r="V601" s="16">
        <f t="shared" si="364"/>
        <v>18904959</v>
      </c>
      <c r="W601" s="16">
        <f t="shared" si="364"/>
        <v>18904959</v>
      </c>
      <c r="X601" s="47"/>
    </row>
    <row r="602" spans="1:24">
      <c r="A602" s="18" t="s">
        <v>410</v>
      </c>
      <c r="B602" s="13" t="s">
        <v>409</v>
      </c>
      <c r="C602" s="21" t="s">
        <v>108</v>
      </c>
      <c r="D602" s="15" t="s">
        <v>59</v>
      </c>
      <c r="E602" s="15" t="s">
        <v>93</v>
      </c>
      <c r="F602" s="16">
        <f>'[1]3. разделы '!F411</f>
        <v>18904959</v>
      </c>
      <c r="G602" s="16">
        <f>'[1]3. разделы '!G411</f>
        <v>18904959</v>
      </c>
      <c r="H602" s="16">
        <f>'[1]3. разделы '!H411</f>
        <v>0</v>
      </c>
      <c r="I602" s="16">
        <f>'[1]3. разделы '!I411</f>
        <v>0</v>
      </c>
      <c r="J602" s="16">
        <f>'[1]3. разделы '!J411</f>
        <v>18904959</v>
      </c>
      <c r="K602" s="16">
        <f>'[1]3. разделы '!K411</f>
        <v>18904959</v>
      </c>
      <c r="L602" s="16">
        <f>'[1]3. разделы '!L411</f>
        <v>18904959</v>
      </c>
      <c r="M602" s="16">
        <f>'[1]3. разделы '!M411</f>
        <v>18904959</v>
      </c>
      <c r="N602" s="16">
        <f>'[1]3. разделы '!N411</f>
        <v>0</v>
      </c>
      <c r="O602" s="16">
        <f>'[1]3. разделы '!O411</f>
        <v>0</v>
      </c>
      <c r="P602" s="16">
        <f>'[1]3. разделы '!P411</f>
        <v>18904959</v>
      </c>
      <c r="Q602" s="16">
        <f>'[1]3. разделы '!Q411</f>
        <v>18904959</v>
      </c>
      <c r="R602" s="16">
        <f>'[1]3. разделы '!R411</f>
        <v>18904959</v>
      </c>
      <c r="S602" s="16">
        <f>'[1]3. разделы '!S411</f>
        <v>18904959</v>
      </c>
      <c r="T602" s="16">
        <f>'[1]3. разделы '!T411</f>
        <v>0</v>
      </c>
      <c r="U602" s="16">
        <f>'[1]3. разделы '!U411</f>
        <v>0</v>
      </c>
      <c r="V602" s="16">
        <f>'[1]3. разделы '!V411</f>
        <v>18904959</v>
      </c>
      <c r="W602" s="16">
        <f>'[1]3. разделы '!W411</f>
        <v>18904959</v>
      </c>
      <c r="X602" s="47"/>
    </row>
    <row r="603" spans="1:24" ht="36">
      <c r="A603" s="18" t="s">
        <v>411</v>
      </c>
      <c r="B603" s="13" t="s">
        <v>412</v>
      </c>
      <c r="C603" s="21"/>
      <c r="D603" s="15"/>
      <c r="E603" s="15"/>
      <c r="F603" s="16">
        <f>F604</f>
        <v>28865442.080000002</v>
      </c>
      <c r="G603" s="16">
        <f t="shared" ref="G603:K605" si="365">G604</f>
        <v>0</v>
      </c>
      <c r="H603" s="16">
        <f t="shared" si="365"/>
        <v>0</v>
      </c>
      <c r="I603" s="16">
        <f t="shared" si="365"/>
        <v>0</v>
      </c>
      <c r="J603" s="16">
        <f t="shared" si="365"/>
        <v>28865442.080000002</v>
      </c>
      <c r="K603" s="16">
        <f t="shared" si="365"/>
        <v>0</v>
      </c>
      <c r="L603" s="16">
        <f>L604</f>
        <v>28865442.080000002</v>
      </c>
      <c r="M603" s="16">
        <f t="shared" ref="M603:Q605" si="366">M604</f>
        <v>0</v>
      </c>
      <c r="N603" s="16">
        <f t="shared" si="366"/>
        <v>0</v>
      </c>
      <c r="O603" s="16">
        <f t="shared" si="366"/>
        <v>0</v>
      </c>
      <c r="P603" s="16">
        <f t="shared" si="366"/>
        <v>28865442.080000002</v>
      </c>
      <c r="Q603" s="16">
        <f t="shared" si="366"/>
        <v>0</v>
      </c>
      <c r="R603" s="16">
        <f>R604</f>
        <v>28865442.080000002</v>
      </c>
      <c r="S603" s="16">
        <f t="shared" ref="S603:W605" si="367">S604</f>
        <v>0</v>
      </c>
      <c r="T603" s="16">
        <f t="shared" si="367"/>
        <v>0</v>
      </c>
      <c r="U603" s="16">
        <f t="shared" si="367"/>
        <v>0</v>
      </c>
      <c r="V603" s="16">
        <f t="shared" si="367"/>
        <v>28865442.080000002</v>
      </c>
      <c r="W603" s="16">
        <f t="shared" si="367"/>
        <v>0</v>
      </c>
      <c r="X603" s="47"/>
    </row>
    <row r="604" spans="1:24" ht="24">
      <c r="A604" s="18" t="s">
        <v>34</v>
      </c>
      <c r="B604" s="13" t="s">
        <v>412</v>
      </c>
      <c r="C604" s="21" t="s">
        <v>108</v>
      </c>
      <c r="D604" s="15"/>
      <c r="E604" s="15"/>
      <c r="F604" s="16">
        <f>F605</f>
        <v>28865442.080000002</v>
      </c>
      <c r="G604" s="16">
        <f t="shared" si="365"/>
        <v>0</v>
      </c>
      <c r="H604" s="16">
        <f t="shared" si="365"/>
        <v>0</v>
      </c>
      <c r="I604" s="16">
        <f t="shared" si="365"/>
        <v>0</v>
      </c>
      <c r="J604" s="16">
        <f t="shared" si="365"/>
        <v>28865442.080000002</v>
      </c>
      <c r="K604" s="16">
        <f t="shared" si="365"/>
        <v>0</v>
      </c>
      <c r="L604" s="16">
        <f>L605</f>
        <v>28865442.080000002</v>
      </c>
      <c r="M604" s="16">
        <f t="shared" si="366"/>
        <v>0</v>
      </c>
      <c r="N604" s="16">
        <f t="shared" si="366"/>
        <v>0</v>
      </c>
      <c r="O604" s="16">
        <f t="shared" si="366"/>
        <v>0</v>
      </c>
      <c r="P604" s="16">
        <f t="shared" si="366"/>
        <v>28865442.080000002</v>
      </c>
      <c r="Q604" s="16">
        <f t="shared" si="366"/>
        <v>0</v>
      </c>
      <c r="R604" s="16">
        <f>R605</f>
        <v>28865442.080000002</v>
      </c>
      <c r="S604" s="16">
        <f t="shared" si="367"/>
        <v>0</v>
      </c>
      <c r="T604" s="16">
        <f t="shared" si="367"/>
        <v>0</v>
      </c>
      <c r="U604" s="16">
        <f t="shared" si="367"/>
        <v>0</v>
      </c>
      <c r="V604" s="16">
        <f t="shared" si="367"/>
        <v>28865442.080000002</v>
      </c>
      <c r="W604" s="16">
        <f t="shared" si="367"/>
        <v>0</v>
      </c>
      <c r="X604" s="47"/>
    </row>
    <row r="605" spans="1:24">
      <c r="A605" s="18" t="s">
        <v>356</v>
      </c>
      <c r="B605" s="13" t="s">
        <v>412</v>
      </c>
      <c r="C605" s="21" t="s">
        <v>108</v>
      </c>
      <c r="D605" s="15" t="s">
        <v>59</v>
      </c>
      <c r="E605" s="15"/>
      <c r="F605" s="16">
        <f>F606</f>
        <v>28865442.080000002</v>
      </c>
      <c r="G605" s="16">
        <f t="shared" si="365"/>
        <v>0</v>
      </c>
      <c r="H605" s="16">
        <f t="shared" si="365"/>
        <v>0</v>
      </c>
      <c r="I605" s="16">
        <f t="shared" si="365"/>
        <v>0</v>
      </c>
      <c r="J605" s="16">
        <f t="shared" si="365"/>
        <v>28865442.080000002</v>
      </c>
      <c r="K605" s="16">
        <f t="shared" si="365"/>
        <v>0</v>
      </c>
      <c r="L605" s="16">
        <f>L606</f>
        <v>28865442.080000002</v>
      </c>
      <c r="M605" s="16">
        <f t="shared" si="366"/>
        <v>0</v>
      </c>
      <c r="N605" s="16">
        <f t="shared" si="366"/>
        <v>0</v>
      </c>
      <c r="O605" s="16">
        <f t="shared" si="366"/>
        <v>0</v>
      </c>
      <c r="P605" s="16">
        <f t="shared" si="366"/>
        <v>28865442.080000002</v>
      </c>
      <c r="Q605" s="16">
        <f t="shared" si="366"/>
        <v>0</v>
      </c>
      <c r="R605" s="16">
        <f>R606</f>
        <v>28865442.080000002</v>
      </c>
      <c r="S605" s="16">
        <f t="shared" si="367"/>
        <v>0</v>
      </c>
      <c r="T605" s="16">
        <f t="shared" si="367"/>
        <v>0</v>
      </c>
      <c r="U605" s="16">
        <f t="shared" si="367"/>
        <v>0</v>
      </c>
      <c r="V605" s="16">
        <f t="shared" si="367"/>
        <v>28865442.080000002</v>
      </c>
      <c r="W605" s="16">
        <f t="shared" si="367"/>
        <v>0</v>
      </c>
      <c r="X605" s="47"/>
    </row>
    <row r="606" spans="1:24">
      <c r="A606" s="18" t="s">
        <v>410</v>
      </c>
      <c r="B606" s="13" t="s">
        <v>412</v>
      </c>
      <c r="C606" s="21" t="s">
        <v>108</v>
      </c>
      <c r="D606" s="15" t="s">
        <v>59</v>
      </c>
      <c r="E606" s="15" t="s">
        <v>93</v>
      </c>
      <c r="F606" s="16">
        <f>'[1]3. разделы '!F413</f>
        <v>28865442.080000002</v>
      </c>
      <c r="G606" s="16">
        <f>'[1]3. разделы '!G413</f>
        <v>0</v>
      </c>
      <c r="H606" s="16">
        <f>'[1]3. разделы '!H413</f>
        <v>0</v>
      </c>
      <c r="I606" s="16">
        <f>'[1]3. разделы '!I413</f>
        <v>0</v>
      </c>
      <c r="J606" s="16">
        <f>'[1]3. разделы '!J413</f>
        <v>28865442.080000002</v>
      </c>
      <c r="K606" s="16">
        <f>'[1]3. разделы '!K413</f>
        <v>0</v>
      </c>
      <c r="L606" s="16">
        <f>'[1]3. разделы '!L413</f>
        <v>28865442.080000002</v>
      </c>
      <c r="M606" s="16">
        <f>'[1]3. разделы '!M413</f>
        <v>0</v>
      </c>
      <c r="N606" s="16">
        <f>'[1]3. разделы '!N413</f>
        <v>0</v>
      </c>
      <c r="O606" s="16">
        <f>'[1]3. разделы '!O413</f>
        <v>0</v>
      </c>
      <c r="P606" s="16">
        <f>'[1]3. разделы '!P413</f>
        <v>28865442.080000002</v>
      </c>
      <c r="Q606" s="16">
        <f>'[1]3. разделы '!Q413</f>
        <v>0</v>
      </c>
      <c r="R606" s="16">
        <f>'[1]3. разделы '!R413</f>
        <v>28865442.080000002</v>
      </c>
      <c r="S606" s="16">
        <f>'[1]3. разделы '!S413</f>
        <v>0</v>
      </c>
      <c r="T606" s="16">
        <f>'[1]3. разделы '!T413</f>
        <v>0</v>
      </c>
      <c r="U606" s="16">
        <f>'[1]3. разделы '!U413</f>
        <v>0</v>
      </c>
      <c r="V606" s="16">
        <f>'[1]3. разделы '!V413</f>
        <v>28865442.080000002</v>
      </c>
      <c r="W606" s="16">
        <f>'[1]3. разделы '!W413</f>
        <v>0</v>
      </c>
      <c r="X606" s="47"/>
    </row>
    <row r="607" spans="1:24" ht="48" hidden="1">
      <c r="A607" s="18" t="s">
        <v>413</v>
      </c>
      <c r="B607" s="13" t="s">
        <v>414</v>
      </c>
      <c r="C607" s="21"/>
      <c r="D607" s="15"/>
      <c r="E607" s="15"/>
      <c r="F607" s="16">
        <f>F608</f>
        <v>0</v>
      </c>
      <c r="G607" s="16">
        <f t="shared" ref="G607:K609" si="368">G608</f>
        <v>0</v>
      </c>
      <c r="H607" s="16">
        <f t="shared" si="368"/>
        <v>0</v>
      </c>
      <c r="I607" s="16">
        <f t="shared" si="368"/>
        <v>0</v>
      </c>
      <c r="J607" s="16">
        <f t="shared" si="368"/>
        <v>0</v>
      </c>
      <c r="K607" s="16">
        <f t="shared" si="368"/>
        <v>0</v>
      </c>
      <c r="L607" s="16">
        <f>L608</f>
        <v>0</v>
      </c>
      <c r="M607" s="16">
        <f t="shared" ref="M607:Q609" si="369">M608</f>
        <v>0</v>
      </c>
      <c r="N607" s="16">
        <f t="shared" si="369"/>
        <v>0</v>
      </c>
      <c r="O607" s="16">
        <f t="shared" si="369"/>
        <v>0</v>
      </c>
      <c r="P607" s="16">
        <f t="shared" si="369"/>
        <v>0</v>
      </c>
      <c r="Q607" s="16">
        <f t="shared" si="369"/>
        <v>0</v>
      </c>
      <c r="R607" s="16">
        <f>R608</f>
        <v>0</v>
      </c>
      <c r="S607" s="16">
        <f t="shared" ref="S607:W609" si="370">S608</f>
        <v>0</v>
      </c>
      <c r="T607" s="16">
        <f t="shared" si="370"/>
        <v>0</v>
      </c>
      <c r="U607" s="16">
        <f t="shared" si="370"/>
        <v>0</v>
      </c>
      <c r="V607" s="16">
        <f t="shared" si="370"/>
        <v>0</v>
      </c>
      <c r="W607" s="16">
        <f t="shared" si="370"/>
        <v>0</v>
      </c>
      <c r="X607" s="47"/>
    </row>
    <row r="608" spans="1:24" ht="24" hidden="1">
      <c r="A608" s="18" t="s">
        <v>34</v>
      </c>
      <c r="B608" s="13" t="s">
        <v>414</v>
      </c>
      <c r="C608" s="21" t="s">
        <v>108</v>
      </c>
      <c r="D608" s="15"/>
      <c r="E608" s="15"/>
      <c r="F608" s="16">
        <f>F609</f>
        <v>0</v>
      </c>
      <c r="G608" s="16">
        <f t="shared" si="368"/>
        <v>0</v>
      </c>
      <c r="H608" s="16">
        <f t="shared" si="368"/>
        <v>0</v>
      </c>
      <c r="I608" s="16">
        <f t="shared" si="368"/>
        <v>0</v>
      </c>
      <c r="J608" s="16">
        <f t="shared" si="368"/>
        <v>0</v>
      </c>
      <c r="K608" s="16">
        <f t="shared" si="368"/>
        <v>0</v>
      </c>
      <c r="L608" s="16">
        <f>L609</f>
        <v>0</v>
      </c>
      <c r="M608" s="16">
        <f t="shared" si="369"/>
        <v>0</v>
      </c>
      <c r="N608" s="16">
        <f t="shared" si="369"/>
        <v>0</v>
      </c>
      <c r="O608" s="16">
        <f t="shared" si="369"/>
        <v>0</v>
      </c>
      <c r="P608" s="16">
        <f t="shared" si="369"/>
        <v>0</v>
      </c>
      <c r="Q608" s="16">
        <f t="shared" si="369"/>
        <v>0</v>
      </c>
      <c r="R608" s="16">
        <f>R609</f>
        <v>0</v>
      </c>
      <c r="S608" s="16">
        <f t="shared" si="370"/>
        <v>0</v>
      </c>
      <c r="T608" s="16">
        <f t="shared" si="370"/>
        <v>0</v>
      </c>
      <c r="U608" s="16">
        <f t="shared" si="370"/>
        <v>0</v>
      </c>
      <c r="V608" s="16">
        <f t="shared" si="370"/>
        <v>0</v>
      </c>
      <c r="W608" s="16">
        <f t="shared" si="370"/>
        <v>0</v>
      </c>
      <c r="X608" s="47"/>
    </row>
    <row r="609" spans="1:24" hidden="1">
      <c r="A609" s="18" t="s">
        <v>356</v>
      </c>
      <c r="B609" s="13" t="s">
        <v>414</v>
      </c>
      <c r="C609" s="21" t="s">
        <v>108</v>
      </c>
      <c r="D609" s="15" t="s">
        <v>59</v>
      </c>
      <c r="E609" s="15"/>
      <c r="F609" s="16">
        <f>F610</f>
        <v>0</v>
      </c>
      <c r="G609" s="16">
        <f t="shared" si="368"/>
        <v>0</v>
      </c>
      <c r="H609" s="16">
        <f t="shared" si="368"/>
        <v>0</v>
      </c>
      <c r="I609" s="16">
        <f t="shared" si="368"/>
        <v>0</v>
      </c>
      <c r="J609" s="16">
        <f t="shared" si="368"/>
        <v>0</v>
      </c>
      <c r="K609" s="16">
        <f t="shared" si="368"/>
        <v>0</v>
      </c>
      <c r="L609" s="16">
        <f>L610</f>
        <v>0</v>
      </c>
      <c r="M609" s="16">
        <f t="shared" si="369"/>
        <v>0</v>
      </c>
      <c r="N609" s="16">
        <f t="shared" si="369"/>
        <v>0</v>
      </c>
      <c r="O609" s="16">
        <f t="shared" si="369"/>
        <v>0</v>
      </c>
      <c r="P609" s="16">
        <f t="shared" si="369"/>
        <v>0</v>
      </c>
      <c r="Q609" s="16">
        <f t="shared" si="369"/>
        <v>0</v>
      </c>
      <c r="R609" s="16">
        <f>R610</f>
        <v>0</v>
      </c>
      <c r="S609" s="16">
        <f t="shared" si="370"/>
        <v>0</v>
      </c>
      <c r="T609" s="16">
        <f t="shared" si="370"/>
        <v>0</v>
      </c>
      <c r="U609" s="16">
        <f t="shared" si="370"/>
        <v>0</v>
      </c>
      <c r="V609" s="16">
        <f t="shared" si="370"/>
        <v>0</v>
      </c>
      <c r="W609" s="16">
        <f t="shared" si="370"/>
        <v>0</v>
      </c>
      <c r="X609" s="47"/>
    </row>
    <row r="610" spans="1:24" hidden="1">
      <c r="A610" s="18" t="s">
        <v>410</v>
      </c>
      <c r="B610" s="13" t="s">
        <v>414</v>
      </c>
      <c r="C610" s="21" t="s">
        <v>108</v>
      </c>
      <c r="D610" s="15" t="s">
        <v>59</v>
      </c>
      <c r="E610" s="15" t="s">
        <v>93</v>
      </c>
      <c r="F610" s="16">
        <f>'[1]3. разделы '!F415</f>
        <v>0</v>
      </c>
      <c r="G610" s="16">
        <f>'[1]3. разделы '!G415</f>
        <v>0</v>
      </c>
      <c r="H610" s="16">
        <f>'[1]3. разделы '!H415</f>
        <v>0</v>
      </c>
      <c r="I610" s="16">
        <f>'[1]3. разделы '!I415</f>
        <v>0</v>
      </c>
      <c r="J610" s="16">
        <f>'[1]3. разделы '!J415</f>
        <v>0</v>
      </c>
      <c r="K610" s="16">
        <f>'[1]3. разделы '!K415</f>
        <v>0</v>
      </c>
      <c r="L610" s="16">
        <f>'[1]3. разделы '!L415</f>
        <v>0</v>
      </c>
      <c r="M610" s="16">
        <f>'[1]3. разделы '!M415</f>
        <v>0</v>
      </c>
      <c r="N610" s="16">
        <f>'[1]3. разделы '!N415</f>
        <v>0</v>
      </c>
      <c r="O610" s="16">
        <f>'[1]3. разделы '!O415</f>
        <v>0</v>
      </c>
      <c r="P610" s="16">
        <f>'[1]3. разделы '!P415</f>
        <v>0</v>
      </c>
      <c r="Q610" s="16">
        <f>'[1]3. разделы '!Q415</f>
        <v>0</v>
      </c>
      <c r="R610" s="16">
        <f>'[1]3. разделы '!R415</f>
        <v>0</v>
      </c>
      <c r="S610" s="16">
        <f>'[1]3. разделы '!S415</f>
        <v>0</v>
      </c>
      <c r="T610" s="16">
        <f>'[1]3. разделы '!T415</f>
        <v>0</v>
      </c>
      <c r="U610" s="16">
        <f>'[1]3. разделы '!U415</f>
        <v>0</v>
      </c>
      <c r="V610" s="16">
        <f>'[1]3. разделы '!V415</f>
        <v>0</v>
      </c>
      <c r="W610" s="16">
        <f>'[1]3. разделы '!W415</f>
        <v>0</v>
      </c>
      <c r="X610" s="47"/>
    </row>
    <row r="611" spans="1:24" ht="36">
      <c r="A611" s="20" t="s">
        <v>415</v>
      </c>
      <c r="B611" s="13" t="s">
        <v>416</v>
      </c>
      <c r="C611" s="21"/>
      <c r="D611" s="15"/>
      <c r="E611" s="15"/>
      <c r="F611" s="16">
        <f>F612</f>
        <v>3416156.8</v>
      </c>
      <c r="G611" s="16">
        <f t="shared" ref="G611:K613" si="371">G612</f>
        <v>0</v>
      </c>
      <c r="H611" s="16">
        <f t="shared" si="371"/>
        <v>0</v>
      </c>
      <c r="I611" s="16">
        <f t="shared" si="371"/>
        <v>0</v>
      </c>
      <c r="J611" s="16">
        <f t="shared" si="371"/>
        <v>3416156.8</v>
      </c>
      <c r="K611" s="16">
        <f t="shared" si="371"/>
        <v>0</v>
      </c>
      <c r="L611" s="16">
        <f>L612</f>
        <v>3416156.8</v>
      </c>
      <c r="M611" s="16">
        <f t="shared" ref="M611:Q613" si="372">M612</f>
        <v>0</v>
      </c>
      <c r="N611" s="16">
        <f t="shared" si="372"/>
        <v>0</v>
      </c>
      <c r="O611" s="16">
        <f t="shared" si="372"/>
        <v>0</v>
      </c>
      <c r="P611" s="16">
        <f t="shared" si="372"/>
        <v>3416156.8</v>
      </c>
      <c r="Q611" s="16">
        <f t="shared" si="372"/>
        <v>0</v>
      </c>
      <c r="R611" s="16">
        <f>R612</f>
        <v>3416156.8</v>
      </c>
      <c r="S611" s="16">
        <f t="shared" ref="S611:W613" si="373">S612</f>
        <v>0</v>
      </c>
      <c r="T611" s="16">
        <f t="shared" si="373"/>
        <v>0</v>
      </c>
      <c r="U611" s="16">
        <f t="shared" si="373"/>
        <v>0</v>
      </c>
      <c r="V611" s="16">
        <f t="shared" si="373"/>
        <v>3416156.8</v>
      </c>
      <c r="W611" s="16">
        <f t="shared" si="373"/>
        <v>0</v>
      </c>
      <c r="X611" s="47"/>
    </row>
    <row r="612" spans="1:24" ht="24">
      <c r="A612" s="18" t="s">
        <v>34</v>
      </c>
      <c r="B612" s="13" t="s">
        <v>416</v>
      </c>
      <c r="C612" s="21" t="s">
        <v>108</v>
      </c>
      <c r="D612" s="15"/>
      <c r="E612" s="15"/>
      <c r="F612" s="16">
        <f>F613</f>
        <v>3416156.8</v>
      </c>
      <c r="G612" s="16">
        <f t="shared" si="371"/>
        <v>0</v>
      </c>
      <c r="H612" s="16">
        <f t="shared" si="371"/>
        <v>0</v>
      </c>
      <c r="I612" s="16">
        <f t="shared" si="371"/>
        <v>0</v>
      </c>
      <c r="J612" s="16">
        <f t="shared" si="371"/>
        <v>3416156.8</v>
      </c>
      <c r="K612" s="16">
        <f t="shared" si="371"/>
        <v>0</v>
      </c>
      <c r="L612" s="16">
        <f>L613</f>
        <v>3416156.8</v>
      </c>
      <c r="M612" s="16">
        <f t="shared" si="372"/>
        <v>0</v>
      </c>
      <c r="N612" s="16">
        <f t="shared" si="372"/>
        <v>0</v>
      </c>
      <c r="O612" s="16">
        <f t="shared" si="372"/>
        <v>0</v>
      </c>
      <c r="P612" s="16">
        <f t="shared" si="372"/>
        <v>3416156.8</v>
      </c>
      <c r="Q612" s="16">
        <f t="shared" si="372"/>
        <v>0</v>
      </c>
      <c r="R612" s="16">
        <f>R613</f>
        <v>3416156.8</v>
      </c>
      <c r="S612" s="16">
        <f t="shared" si="373"/>
        <v>0</v>
      </c>
      <c r="T612" s="16">
        <f t="shared" si="373"/>
        <v>0</v>
      </c>
      <c r="U612" s="16">
        <f t="shared" si="373"/>
        <v>0</v>
      </c>
      <c r="V612" s="16">
        <f t="shared" si="373"/>
        <v>3416156.8</v>
      </c>
      <c r="W612" s="16">
        <f t="shared" si="373"/>
        <v>0</v>
      </c>
      <c r="X612" s="47"/>
    </row>
    <row r="613" spans="1:24">
      <c r="A613" s="18" t="s">
        <v>356</v>
      </c>
      <c r="B613" s="13" t="s">
        <v>416</v>
      </c>
      <c r="C613" s="21" t="s">
        <v>108</v>
      </c>
      <c r="D613" s="15" t="s">
        <v>59</v>
      </c>
      <c r="E613" s="15"/>
      <c r="F613" s="16">
        <f>F614</f>
        <v>3416156.8</v>
      </c>
      <c r="G613" s="16">
        <f t="shared" si="371"/>
        <v>0</v>
      </c>
      <c r="H613" s="16">
        <f t="shared" si="371"/>
        <v>0</v>
      </c>
      <c r="I613" s="16">
        <f t="shared" si="371"/>
        <v>0</v>
      </c>
      <c r="J613" s="16">
        <f t="shared" si="371"/>
        <v>3416156.8</v>
      </c>
      <c r="K613" s="16">
        <f t="shared" si="371"/>
        <v>0</v>
      </c>
      <c r="L613" s="16">
        <f>L614</f>
        <v>3416156.8</v>
      </c>
      <c r="M613" s="16">
        <f t="shared" si="372"/>
        <v>0</v>
      </c>
      <c r="N613" s="16">
        <f t="shared" si="372"/>
        <v>0</v>
      </c>
      <c r="O613" s="16">
        <f t="shared" si="372"/>
        <v>0</v>
      </c>
      <c r="P613" s="16">
        <f t="shared" si="372"/>
        <v>3416156.8</v>
      </c>
      <c r="Q613" s="16">
        <f t="shared" si="372"/>
        <v>0</v>
      </c>
      <c r="R613" s="16">
        <f>R614</f>
        <v>3416156.8</v>
      </c>
      <c r="S613" s="16">
        <f t="shared" si="373"/>
        <v>0</v>
      </c>
      <c r="T613" s="16">
        <f t="shared" si="373"/>
        <v>0</v>
      </c>
      <c r="U613" s="16">
        <f t="shared" si="373"/>
        <v>0</v>
      </c>
      <c r="V613" s="16">
        <f t="shared" si="373"/>
        <v>3416156.8</v>
      </c>
      <c r="W613" s="16">
        <f t="shared" si="373"/>
        <v>0</v>
      </c>
      <c r="X613" s="47"/>
    </row>
    <row r="614" spans="1:24">
      <c r="A614" s="18" t="s">
        <v>410</v>
      </c>
      <c r="B614" s="13" t="s">
        <v>416</v>
      </c>
      <c r="C614" s="21" t="s">
        <v>108</v>
      </c>
      <c r="D614" s="15" t="s">
        <v>59</v>
      </c>
      <c r="E614" s="15" t="s">
        <v>93</v>
      </c>
      <c r="F614" s="16">
        <f>'[1]3. разделы '!F417</f>
        <v>3416156.8</v>
      </c>
      <c r="G614" s="16">
        <f>'[1]3. разделы '!G417</f>
        <v>0</v>
      </c>
      <c r="H614" s="16">
        <f>'[1]3. разделы '!H417</f>
        <v>0</v>
      </c>
      <c r="I614" s="16">
        <f>'[1]3. разделы '!I417</f>
        <v>0</v>
      </c>
      <c r="J614" s="16">
        <f>'[1]3. разделы '!J417</f>
        <v>3416156.8</v>
      </c>
      <c r="K614" s="16">
        <f>'[1]3. разделы '!K417</f>
        <v>0</v>
      </c>
      <c r="L614" s="16">
        <f>'[1]3. разделы '!L417</f>
        <v>3416156.8</v>
      </c>
      <c r="M614" s="16">
        <f>'[1]3. разделы '!M417</f>
        <v>0</v>
      </c>
      <c r="N614" s="16">
        <f>'[1]3. разделы '!N417</f>
        <v>0</v>
      </c>
      <c r="O614" s="16">
        <f>'[1]3. разделы '!O417</f>
        <v>0</v>
      </c>
      <c r="P614" s="16">
        <f>'[1]3. разделы '!P417</f>
        <v>3416156.8</v>
      </c>
      <c r="Q614" s="16">
        <f>'[1]3. разделы '!Q417</f>
        <v>0</v>
      </c>
      <c r="R614" s="16">
        <f>'[1]3. разделы '!R417</f>
        <v>3416156.8</v>
      </c>
      <c r="S614" s="16">
        <f>'[1]3. разделы '!S417</f>
        <v>0</v>
      </c>
      <c r="T614" s="16">
        <f>'[1]3. разделы '!T417</f>
        <v>0</v>
      </c>
      <c r="U614" s="16">
        <f>'[1]3. разделы '!U417</f>
        <v>0</v>
      </c>
      <c r="V614" s="16">
        <f>'[1]3. разделы '!V417</f>
        <v>3416156.8</v>
      </c>
      <c r="W614" s="16">
        <f>'[1]3. разделы '!W417</f>
        <v>0</v>
      </c>
      <c r="X614" s="47"/>
    </row>
    <row r="615" spans="1:24" ht="24" hidden="1">
      <c r="A615" s="20" t="s">
        <v>417</v>
      </c>
      <c r="B615" s="13" t="s">
        <v>418</v>
      </c>
      <c r="C615" s="21"/>
      <c r="D615" s="15"/>
      <c r="E615" s="15"/>
      <c r="F615" s="16">
        <f>F616</f>
        <v>0</v>
      </c>
      <c r="G615" s="16">
        <f t="shared" ref="G615:K617" si="374">G616</f>
        <v>0</v>
      </c>
      <c r="H615" s="16">
        <f t="shared" si="374"/>
        <v>0</v>
      </c>
      <c r="I615" s="16">
        <f t="shared" si="374"/>
        <v>0</v>
      </c>
      <c r="J615" s="16">
        <f t="shared" si="374"/>
        <v>0</v>
      </c>
      <c r="K615" s="16">
        <f t="shared" si="374"/>
        <v>0</v>
      </c>
      <c r="L615" s="16">
        <f>L616</f>
        <v>0</v>
      </c>
      <c r="M615" s="16">
        <f t="shared" ref="M615:Q617" si="375">M616</f>
        <v>0</v>
      </c>
      <c r="N615" s="16">
        <f t="shared" si="375"/>
        <v>0</v>
      </c>
      <c r="O615" s="16">
        <f t="shared" si="375"/>
        <v>0</v>
      </c>
      <c r="P615" s="16">
        <f t="shared" si="375"/>
        <v>0</v>
      </c>
      <c r="Q615" s="16">
        <f t="shared" si="375"/>
        <v>0</v>
      </c>
      <c r="R615" s="16">
        <f>R616</f>
        <v>0</v>
      </c>
      <c r="S615" s="16">
        <f t="shared" ref="S615:W617" si="376">S616</f>
        <v>0</v>
      </c>
      <c r="T615" s="16">
        <f t="shared" si="376"/>
        <v>0</v>
      </c>
      <c r="U615" s="16">
        <f t="shared" si="376"/>
        <v>0</v>
      </c>
      <c r="V615" s="16">
        <f t="shared" si="376"/>
        <v>0</v>
      </c>
      <c r="W615" s="16">
        <f t="shared" si="376"/>
        <v>0</v>
      </c>
      <c r="X615" s="47"/>
    </row>
    <row r="616" spans="1:24" ht="24" hidden="1">
      <c r="A616" s="18" t="s">
        <v>34</v>
      </c>
      <c r="B616" s="13" t="s">
        <v>418</v>
      </c>
      <c r="C616" s="21" t="s">
        <v>108</v>
      </c>
      <c r="D616" s="15"/>
      <c r="E616" s="15"/>
      <c r="F616" s="16">
        <f>F617</f>
        <v>0</v>
      </c>
      <c r="G616" s="16">
        <f t="shared" si="374"/>
        <v>0</v>
      </c>
      <c r="H616" s="16">
        <f t="shared" si="374"/>
        <v>0</v>
      </c>
      <c r="I616" s="16">
        <f t="shared" si="374"/>
        <v>0</v>
      </c>
      <c r="J616" s="16">
        <f t="shared" si="374"/>
        <v>0</v>
      </c>
      <c r="K616" s="16">
        <f t="shared" si="374"/>
        <v>0</v>
      </c>
      <c r="L616" s="16">
        <f>L617</f>
        <v>0</v>
      </c>
      <c r="M616" s="16">
        <f t="shared" si="375"/>
        <v>0</v>
      </c>
      <c r="N616" s="16">
        <f t="shared" si="375"/>
        <v>0</v>
      </c>
      <c r="O616" s="16">
        <f t="shared" si="375"/>
        <v>0</v>
      </c>
      <c r="P616" s="16">
        <f t="shared" si="375"/>
        <v>0</v>
      </c>
      <c r="Q616" s="16">
        <f t="shared" si="375"/>
        <v>0</v>
      </c>
      <c r="R616" s="16">
        <f>R617</f>
        <v>0</v>
      </c>
      <c r="S616" s="16">
        <f t="shared" si="376"/>
        <v>0</v>
      </c>
      <c r="T616" s="16">
        <f t="shared" si="376"/>
        <v>0</v>
      </c>
      <c r="U616" s="16">
        <f t="shared" si="376"/>
        <v>0</v>
      </c>
      <c r="V616" s="16">
        <f t="shared" si="376"/>
        <v>0</v>
      </c>
      <c r="W616" s="16">
        <f t="shared" si="376"/>
        <v>0</v>
      </c>
      <c r="X616" s="47"/>
    </row>
    <row r="617" spans="1:24" hidden="1">
      <c r="A617" s="18" t="s">
        <v>356</v>
      </c>
      <c r="B617" s="13" t="s">
        <v>418</v>
      </c>
      <c r="C617" s="21" t="s">
        <v>108</v>
      </c>
      <c r="D617" s="15" t="s">
        <v>59</v>
      </c>
      <c r="E617" s="15"/>
      <c r="F617" s="16">
        <f>F618</f>
        <v>0</v>
      </c>
      <c r="G617" s="16">
        <f t="shared" si="374"/>
        <v>0</v>
      </c>
      <c r="H617" s="16">
        <f t="shared" si="374"/>
        <v>0</v>
      </c>
      <c r="I617" s="16">
        <f t="shared" si="374"/>
        <v>0</v>
      </c>
      <c r="J617" s="16">
        <f t="shared" si="374"/>
        <v>0</v>
      </c>
      <c r="K617" s="16">
        <f t="shared" si="374"/>
        <v>0</v>
      </c>
      <c r="L617" s="16">
        <f>L618</f>
        <v>0</v>
      </c>
      <c r="M617" s="16">
        <f t="shared" si="375"/>
        <v>0</v>
      </c>
      <c r="N617" s="16">
        <f t="shared" si="375"/>
        <v>0</v>
      </c>
      <c r="O617" s="16">
        <f t="shared" si="375"/>
        <v>0</v>
      </c>
      <c r="P617" s="16">
        <f t="shared" si="375"/>
        <v>0</v>
      </c>
      <c r="Q617" s="16">
        <f t="shared" si="375"/>
        <v>0</v>
      </c>
      <c r="R617" s="16">
        <f>R618</f>
        <v>0</v>
      </c>
      <c r="S617" s="16">
        <f t="shared" si="376"/>
        <v>0</v>
      </c>
      <c r="T617" s="16">
        <f t="shared" si="376"/>
        <v>0</v>
      </c>
      <c r="U617" s="16">
        <f t="shared" si="376"/>
        <v>0</v>
      </c>
      <c r="V617" s="16">
        <f t="shared" si="376"/>
        <v>0</v>
      </c>
      <c r="W617" s="16">
        <f t="shared" si="376"/>
        <v>0</v>
      </c>
      <c r="X617" s="47"/>
    </row>
    <row r="618" spans="1:24" hidden="1">
      <c r="A618" s="18" t="s">
        <v>410</v>
      </c>
      <c r="B618" s="13" t="s">
        <v>418</v>
      </c>
      <c r="C618" s="21" t="s">
        <v>108</v>
      </c>
      <c r="D618" s="15" t="s">
        <v>59</v>
      </c>
      <c r="E618" s="15" t="s">
        <v>93</v>
      </c>
      <c r="F618" s="16">
        <f>'[1]3. разделы '!F419</f>
        <v>0</v>
      </c>
      <c r="G618" s="16">
        <f>'[1]3. разделы '!G419</f>
        <v>0</v>
      </c>
      <c r="H618" s="16">
        <f>'[1]3. разделы '!H419</f>
        <v>0</v>
      </c>
      <c r="I618" s="16">
        <f>'[1]3. разделы '!I419</f>
        <v>0</v>
      </c>
      <c r="J618" s="16">
        <f>'[1]3. разделы '!J419</f>
        <v>0</v>
      </c>
      <c r="K618" s="16">
        <f>'[1]3. разделы '!K419</f>
        <v>0</v>
      </c>
      <c r="L618" s="16">
        <f>'[1]3. разделы '!L419</f>
        <v>0</v>
      </c>
      <c r="M618" s="16">
        <f>'[1]3. разделы '!M419</f>
        <v>0</v>
      </c>
      <c r="N618" s="16">
        <f>'[1]3. разделы '!N419</f>
        <v>0</v>
      </c>
      <c r="O618" s="16">
        <f>'[1]3. разделы '!O419</f>
        <v>0</v>
      </c>
      <c r="P618" s="16">
        <f>'[1]3. разделы '!P419</f>
        <v>0</v>
      </c>
      <c r="Q618" s="16">
        <f>'[1]3. разделы '!Q419</f>
        <v>0</v>
      </c>
      <c r="R618" s="16">
        <f>'[1]3. разделы '!R419</f>
        <v>0</v>
      </c>
      <c r="S618" s="16">
        <f>'[1]3. разделы '!S419</f>
        <v>0</v>
      </c>
      <c r="T618" s="16">
        <f>'[1]3. разделы '!T419</f>
        <v>0</v>
      </c>
      <c r="U618" s="16">
        <f>'[1]3. разделы '!U419</f>
        <v>0</v>
      </c>
      <c r="V618" s="16">
        <f>'[1]3. разделы '!V419</f>
        <v>0</v>
      </c>
      <c r="W618" s="16">
        <f>'[1]3. разделы '!W419</f>
        <v>0</v>
      </c>
      <c r="X618" s="47"/>
    </row>
    <row r="619" spans="1:24" ht="24">
      <c r="A619" s="18" t="s">
        <v>419</v>
      </c>
      <c r="B619" s="13" t="s">
        <v>420</v>
      </c>
      <c r="C619" s="21"/>
      <c r="D619" s="15"/>
      <c r="E619" s="15"/>
      <c r="F619" s="16">
        <f>F624+F628+F632+F620</f>
        <v>55697922.799999997</v>
      </c>
      <c r="G619" s="16">
        <f t="shared" ref="G619:W619" si="377">G624+G628+G632+G620</f>
        <v>28921600</v>
      </c>
      <c r="H619" s="16">
        <f t="shared" si="377"/>
        <v>0</v>
      </c>
      <c r="I619" s="16">
        <f t="shared" si="377"/>
        <v>0</v>
      </c>
      <c r="J619" s="16">
        <f t="shared" si="377"/>
        <v>55697922.799999997</v>
      </c>
      <c r="K619" s="16">
        <f t="shared" si="377"/>
        <v>28921600</v>
      </c>
      <c r="L619" s="16">
        <f t="shared" si="377"/>
        <v>27578359.710000001</v>
      </c>
      <c r="M619" s="16">
        <f t="shared" si="377"/>
        <v>0</v>
      </c>
      <c r="N619" s="16">
        <f t="shared" si="377"/>
        <v>0</v>
      </c>
      <c r="O619" s="16">
        <f t="shared" si="377"/>
        <v>0</v>
      </c>
      <c r="P619" s="16">
        <f t="shared" si="377"/>
        <v>27578359.710000001</v>
      </c>
      <c r="Q619" s="16">
        <f t="shared" si="377"/>
        <v>0</v>
      </c>
      <c r="R619" s="16">
        <f t="shared" si="377"/>
        <v>27578359.710000001</v>
      </c>
      <c r="S619" s="16">
        <f t="shared" si="377"/>
        <v>0</v>
      </c>
      <c r="T619" s="16">
        <f t="shared" si="377"/>
        <v>0</v>
      </c>
      <c r="U619" s="16">
        <f t="shared" si="377"/>
        <v>0</v>
      </c>
      <c r="V619" s="16">
        <f t="shared" si="377"/>
        <v>27578359.710000001</v>
      </c>
      <c r="W619" s="16">
        <f t="shared" si="377"/>
        <v>0</v>
      </c>
      <c r="X619" s="47"/>
    </row>
    <row r="620" spans="1:24" ht="36">
      <c r="A620" s="27" t="s">
        <v>258</v>
      </c>
      <c r="B620" s="21" t="s">
        <v>421</v>
      </c>
      <c r="C620" s="21"/>
      <c r="D620" s="15"/>
      <c r="E620" s="15"/>
      <c r="F620" s="16">
        <f>F621</f>
        <v>28924500</v>
      </c>
      <c r="G620" s="16">
        <f t="shared" ref="G620:K622" si="378">G621</f>
        <v>28921600</v>
      </c>
      <c r="H620" s="16">
        <f t="shared" si="378"/>
        <v>0</v>
      </c>
      <c r="I620" s="16">
        <f t="shared" si="378"/>
        <v>0</v>
      </c>
      <c r="J620" s="16">
        <f t="shared" si="378"/>
        <v>28924500</v>
      </c>
      <c r="K620" s="16">
        <f t="shared" si="378"/>
        <v>28921600</v>
      </c>
      <c r="L620" s="16">
        <f>L621</f>
        <v>0</v>
      </c>
      <c r="M620" s="16">
        <f t="shared" ref="M620:Q622" si="379">M621</f>
        <v>0</v>
      </c>
      <c r="N620" s="16">
        <f t="shared" si="379"/>
        <v>0</v>
      </c>
      <c r="O620" s="16">
        <f t="shared" si="379"/>
        <v>0</v>
      </c>
      <c r="P620" s="16">
        <f t="shared" si="379"/>
        <v>0</v>
      </c>
      <c r="Q620" s="16">
        <f t="shared" si="379"/>
        <v>0</v>
      </c>
      <c r="R620" s="16">
        <f>R621</f>
        <v>0</v>
      </c>
      <c r="S620" s="16">
        <f t="shared" ref="S620:W622" si="380">S621</f>
        <v>0</v>
      </c>
      <c r="T620" s="16">
        <f t="shared" si="380"/>
        <v>0</v>
      </c>
      <c r="U620" s="16">
        <f t="shared" si="380"/>
        <v>0</v>
      </c>
      <c r="V620" s="16">
        <f t="shared" si="380"/>
        <v>0</v>
      </c>
      <c r="W620" s="16">
        <f t="shared" si="380"/>
        <v>0</v>
      </c>
      <c r="X620" s="47"/>
    </row>
    <row r="621" spans="1:24" ht="24">
      <c r="A621" s="18" t="s">
        <v>34</v>
      </c>
      <c r="B621" s="21" t="s">
        <v>421</v>
      </c>
      <c r="C621" s="21" t="s">
        <v>108</v>
      </c>
      <c r="D621" s="15"/>
      <c r="E621" s="15"/>
      <c r="F621" s="16">
        <f>F622</f>
        <v>28924500</v>
      </c>
      <c r="G621" s="16">
        <f t="shared" si="378"/>
        <v>28921600</v>
      </c>
      <c r="H621" s="16">
        <f t="shared" si="378"/>
        <v>0</v>
      </c>
      <c r="I621" s="16">
        <f t="shared" si="378"/>
        <v>0</v>
      </c>
      <c r="J621" s="16">
        <f t="shared" si="378"/>
        <v>28924500</v>
      </c>
      <c r="K621" s="16">
        <f t="shared" si="378"/>
        <v>28921600</v>
      </c>
      <c r="L621" s="16">
        <f>L622</f>
        <v>0</v>
      </c>
      <c r="M621" s="16">
        <f t="shared" si="379"/>
        <v>0</v>
      </c>
      <c r="N621" s="16">
        <f t="shared" si="379"/>
        <v>0</v>
      </c>
      <c r="O621" s="16">
        <f t="shared" si="379"/>
        <v>0</v>
      </c>
      <c r="P621" s="16">
        <f t="shared" si="379"/>
        <v>0</v>
      </c>
      <c r="Q621" s="16">
        <f t="shared" si="379"/>
        <v>0</v>
      </c>
      <c r="R621" s="16">
        <f>R622</f>
        <v>0</v>
      </c>
      <c r="S621" s="16">
        <f t="shared" si="380"/>
        <v>0</v>
      </c>
      <c r="T621" s="16">
        <f t="shared" si="380"/>
        <v>0</v>
      </c>
      <c r="U621" s="16">
        <f t="shared" si="380"/>
        <v>0</v>
      </c>
      <c r="V621" s="16">
        <f t="shared" si="380"/>
        <v>0</v>
      </c>
      <c r="W621" s="16">
        <f t="shared" si="380"/>
        <v>0</v>
      </c>
      <c r="X621" s="47"/>
    </row>
    <row r="622" spans="1:24">
      <c r="A622" s="18" t="s">
        <v>356</v>
      </c>
      <c r="B622" s="21" t="s">
        <v>421</v>
      </c>
      <c r="C622" s="21" t="s">
        <v>108</v>
      </c>
      <c r="D622" s="15" t="s">
        <v>59</v>
      </c>
      <c r="E622" s="15"/>
      <c r="F622" s="16">
        <f>F623</f>
        <v>28924500</v>
      </c>
      <c r="G622" s="16">
        <f t="shared" si="378"/>
        <v>28921600</v>
      </c>
      <c r="H622" s="16">
        <f t="shared" si="378"/>
        <v>0</v>
      </c>
      <c r="I622" s="16">
        <f t="shared" si="378"/>
        <v>0</v>
      </c>
      <c r="J622" s="16">
        <f t="shared" si="378"/>
        <v>28924500</v>
      </c>
      <c r="K622" s="16">
        <f t="shared" si="378"/>
        <v>28921600</v>
      </c>
      <c r="L622" s="16">
        <f>L623</f>
        <v>0</v>
      </c>
      <c r="M622" s="16">
        <f t="shared" si="379"/>
        <v>0</v>
      </c>
      <c r="N622" s="16">
        <f t="shared" si="379"/>
        <v>0</v>
      </c>
      <c r="O622" s="16">
        <f t="shared" si="379"/>
        <v>0</v>
      </c>
      <c r="P622" s="16">
        <f t="shared" si="379"/>
        <v>0</v>
      </c>
      <c r="Q622" s="16">
        <f t="shared" si="379"/>
        <v>0</v>
      </c>
      <c r="R622" s="16">
        <f>R623</f>
        <v>0</v>
      </c>
      <c r="S622" s="16">
        <f t="shared" si="380"/>
        <v>0</v>
      </c>
      <c r="T622" s="16">
        <f t="shared" si="380"/>
        <v>0</v>
      </c>
      <c r="U622" s="16">
        <f t="shared" si="380"/>
        <v>0</v>
      </c>
      <c r="V622" s="16">
        <f t="shared" si="380"/>
        <v>0</v>
      </c>
      <c r="W622" s="16">
        <f t="shared" si="380"/>
        <v>0</v>
      </c>
      <c r="X622" s="47"/>
    </row>
    <row r="623" spans="1:24">
      <c r="A623" s="18" t="s">
        <v>410</v>
      </c>
      <c r="B623" s="21" t="s">
        <v>421</v>
      </c>
      <c r="C623" s="21" t="s">
        <v>108</v>
      </c>
      <c r="D623" s="15" t="s">
        <v>59</v>
      </c>
      <c r="E623" s="15" t="s">
        <v>93</v>
      </c>
      <c r="F623" s="16">
        <f>'[1]3. разделы '!F422</f>
        <v>28924500</v>
      </c>
      <c r="G623" s="16">
        <f>'[1]3. разделы '!G422</f>
        <v>28921600</v>
      </c>
      <c r="H623" s="16">
        <f>'[1]3. разделы '!H422</f>
        <v>0</v>
      </c>
      <c r="I623" s="16">
        <f>'[1]3. разделы '!I422</f>
        <v>0</v>
      </c>
      <c r="J623" s="16">
        <f>'[1]3. разделы '!J422</f>
        <v>28924500</v>
      </c>
      <c r="K623" s="16">
        <f>'[1]3. разделы '!K422</f>
        <v>28921600</v>
      </c>
      <c r="L623" s="16">
        <f>'[1]3. разделы '!L422</f>
        <v>0</v>
      </c>
      <c r="M623" s="16">
        <f>'[1]3. разделы '!M422</f>
        <v>0</v>
      </c>
      <c r="N623" s="16">
        <f>'[1]3. разделы '!N422</f>
        <v>0</v>
      </c>
      <c r="O623" s="16">
        <f>'[1]3. разделы '!O422</f>
        <v>0</v>
      </c>
      <c r="P623" s="16">
        <f>'[1]3. разделы '!P422</f>
        <v>0</v>
      </c>
      <c r="Q623" s="16">
        <f>'[1]3. разделы '!Q422</f>
        <v>0</v>
      </c>
      <c r="R623" s="16">
        <f>'[1]3. разделы '!R422</f>
        <v>0</v>
      </c>
      <c r="S623" s="16">
        <f>'[1]3. разделы '!S422</f>
        <v>0</v>
      </c>
      <c r="T623" s="16">
        <f>'[1]3. разделы '!T422</f>
        <v>0</v>
      </c>
      <c r="U623" s="16">
        <f>'[1]3. разделы '!U422</f>
        <v>0</v>
      </c>
      <c r="V623" s="16">
        <f>'[1]3. разделы '!V422</f>
        <v>0</v>
      </c>
      <c r="W623" s="16">
        <f>'[1]3. разделы '!W422</f>
        <v>0</v>
      </c>
      <c r="X623" s="47"/>
    </row>
    <row r="624" spans="1:24" ht="24">
      <c r="A624" s="18" t="s">
        <v>422</v>
      </c>
      <c r="B624" s="13" t="s">
        <v>423</v>
      </c>
      <c r="C624" s="21"/>
      <c r="D624" s="15"/>
      <c r="E624" s="15"/>
      <c r="F624" s="16">
        <f>F625</f>
        <v>6650000</v>
      </c>
      <c r="G624" s="16">
        <f t="shared" ref="G624:K626" si="381">G625</f>
        <v>0</v>
      </c>
      <c r="H624" s="16">
        <f t="shared" si="381"/>
        <v>0</v>
      </c>
      <c r="I624" s="16">
        <f t="shared" si="381"/>
        <v>0</v>
      </c>
      <c r="J624" s="16">
        <f t="shared" si="381"/>
        <v>6650000</v>
      </c>
      <c r="K624" s="16">
        <f t="shared" si="381"/>
        <v>0</v>
      </c>
      <c r="L624" s="16">
        <f>L625</f>
        <v>6650000</v>
      </c>
      <c r="M624" s="16">
        <f t="shared" ref="M624:Q626" si="382">M625</f>
        <v>0</v>
      </c>
      <c r="N624" s="16">
        <f t="shared" si="382"/>
        <v>0</v>
      </c>
      <c r="O624" s="16">
        <f t="shared" si="382"/>
        <v>0</v>
      </c>
      <c r="P624" s="16">
        <f t="shared" si="382"/>
        <v>6650000</v>
      </c>
      <c r="Q624" s="16">
        <f t="shared" si="382"/>
        <v>0</v>
      </c>
      <c r="R624" s="16">
        <f>R625</f>
        <v>6650000</v>
      </c>
      <c r="S624" s="16">
        <f t="shared" ref="S624:W626" si="383">S625</f>
        <v>0</v>
      </c>
      <c r="T624" s="16">
        <f t="shared" si="383"/>
        <v>0</v>
      </c>
      <c r="U624" s="16">
        <f t="shared" si="383"/>
        <v>0</v>
      </c>
      <c r="V624" s="16">
        <f t="shared" si="383"/>
        <v>6650000</v>
      </c>
      <c r="W624" s="16">
        <f t="shared" si="383"/>
        <v>0</v>
      </c>
      <c r="X624" s="47"/>
    </row>
    <row r="625" spans="1:24" ht="24">
      <c r="A625" s="18" t="s">
        <v>34</v>
      </c>
      <c r="B625" s="13" t="s">
        <v>423</v>
      </c>
      <c r="C625" s="21" t="s">
        <v>108</v>
      </c>
      <c r="D625" s="15"/>
      <c r="E625" s="15"/>
      <c r="F625" s="16">
        <f>F626</f>
        <v>6650000</v>
      </c>
      <c r="G625" s="16">
        <f t="shared" si="381"/>
        <v>0</v>
      </c>
      <c r="H625" s="16">
        <f t="shared" si="381"/>
        <v>0</v>
      </c>
      <c r="I625" s="16">
        <f t="shared" si="381"/>
        <v>0</v>
      </c>
      <c r="J625" s="16">
        <f t="shared" si="381"/>
        <v>6650000</v>
      </c>
      <c r="K625" s="16">
        <f t="shared" si="381"/>
        <v>0</v>
      </c>
      <c r="L625" s="16">
        <f>L626</f>
        <v>6650000</v>
      </c>
      <c r="M625" s="16">
        <f t="shared" si="382"/>
        <v>0</v>
      </c>
      <c r="N625" s="16">
        <f t="shared" si="382"/>
        <v>0</v>
      </c>
      <c r="O625" s="16">
        <f t="shared" si="382"/>
        <v>0</v>
      </c>
      <c r="P625" s="16">
        <f t="shared" si="382"/>
        <v>6650000</v>
      </c>
      <c r="Q625" s="16">
        <f t="shared" si="382"/>
        <v>0</v>
      </c>
      <c r="R625" s="16">
        <f>R626</f>
        <v>6650000</v>
      </c>
      <c r="S625" s="16">
        <f t="shared" si="383"/>
        <v>0</v>
      </c>
      <c r="T625" s="16">
        <f t="shared" si="383"/>
        <v>0</v>
      </c>
      <c r="U625" s="16">
        <f t="shared" si="383"/>
        <v>0</v>
      </c>
      <c r="V625" s="16">
        <f t="shared" si="383"/>
        <v>6650000</v>
      </c>
      <c r="W625" s="16">
        <f t="shared" si="383"/>
        <v>0</v>
      </c>
      <c r="X625" s="47"/>
    </row>
    <row r="626" spans="1:24">
      <c r="A626" s="18" t="s">
        <v>356</v>
      </c>
      <c r="B626" s="13" t="s">
        <v>423</v>
      </c>
      <c r="C626" s="21" t="s">
        <v>108</v>
      </c>
      <c r="D626" s="15" t="s">
        <v>59</v>
      </c>
      <c r="E626" s="15"/>
      <c r="F626" s="16">
        <f>F627</f>
        <v>6650000</v>
      </c>
      <c r="G626" s="16">
        <f t="shared" si="381"/>
        <v>0</v>
      </c>
      <c r="H626" s="16">
        <f t="shared" si="381"/>
        <v>0</v>
      </c>
      <c r="I626" s="16">
        <f t="shared" si="381"/>
        <v>0</v>
      </c>
      <c r="J626" s="16">
        <f t="shared" si="381"/>
        <v>6650000</v>
      </c>
      <c r="K626" s="16">
        <f t="shared" si="381"/>
        <v>0</v>
      </c>
      <c r="L626" s="16">
        <f>L627</f>
        <v>6650000</v>
      </c>
      <c r="M626" s="16">
        <f t="shared" si="382"/>
        <v>0</v>
      </c>
      <c r="N626" s="16">
        <f t="shared" si="382"/>
        <v>0</v>
      </c>
      <c r="O626" s="16">
        <f t="shared" si="382"/>
        <v>0</v>
      </c>
      <c r="P626" s="16">
        <f t="shared" si="382"/>
        <v>6650000</v>
      </c>
      <c r="Q626" s="16">
        <f t="shared" si="382"/>
        <v>0</v>
      </c>
      <c r="R626" s="16">
        <f>R627</f>
        <v>6650000</v>
      </c>
      <c r="S626" s="16">
        <f t="shared" si="383"/>
        <v>0</v>
      </c>
      <c r="T626" s="16">
        <f t="shared" si="383"/>
        <v>0</v>
      </c>
      <c r="U626" s="16">
        <f t="shared" si="383"/>
        <v>0</v>
      </c>
      <c r="V626" s="16">
        <f t="shared" si="383"/>
        <v>6650000</v>
      </c>
      <c r="W626" s="16">
        <f t="shared" si="383"/>
        <v>0</v>
      </c>
      <c r="X626" s="47"/>
    </row>
    <row r="627" spans="1:24">
      <c r="A627" s="18" t="s">
        <v>410</v>
      </c>
      <c r="B627" s="13" t="s">
        <v>423</v>
      </c>
      <c r="C627" s="21" t="s">
        <v>108</v>
      </c>
      <c r="D627" s="15" t="s">
        <v>59</v>
      </c>
      <c r="E627" s="15" t="s">
        <v>93</v>
      </c>
      <c r="F627" s="16">
        <f>'[1]3. разделы '!F424</f>
        <v>6650000</v>
      </c>
      <c r="G627" s="16">
        <f>'[1]3. разделы '!G424</f>
        <v>0</v>
      </c>
      <c r="H627" s="16">
        <f>'[1]3. разделы '!H424</f>
        <v>0</v>
      </c>
      <c r="I627" s="16">
        <f>'[1]3. разделы '!I424</f>
        <v>0</v>
      </c>
      <c r="J627" s="16">
        <f>'[1]3. разделы '!J424</f>
        <v>6650000</v>
      </c>
      <c r="K627" s="16">
        <f>'[1]3. разделы '!K424</f>
        <v>0</v>
      </c>
      <c r="L627" s="16">
        <f>'[1]3. разделы '!L424</f>
        <v>6650000</v>
      </c>
      <c r="M627" s="16">
        <f>'[1]3. разделы '!M424</f>
        <v>0</v>
      </c>
      <c r="N627" s="16">
        <f>'[1]3. разделы '!N424</f>
        <v>0</v>
      </c>
      <c r="O627" s="16">
        <f>'[1]3. разделы '!O424</f>
        <v>0</v>
      </c>
      <c r="P627" s="16">
        <f>'[1]3. разделы '!P424</f>
        <v>6650000</v>
      </c>
      <c r="Q627" s="16">
        <f>'[1]3. разделы '!Q424</f>
        <v>0</v>
      </c>
      <c r="R627" s="16">
        <f>'[1]3. разделы '!R424</f>
        <v>6650000</v>
      </c>
      <c r="S627" s="16">
        <f>'[1]3. разделы '!S424</f>
        <v>0</v>
      </c>
      <c r="T627" s="16">
        <f>'[1]3. разделы '!T424</f>
        <v>0</v>
      </c>
      <c r="U627" s="16">
        <f>'[1]3. разделы '!U424</f>
        <v>0</v>
      </c>
      <c r="V627" s="16">
        <f>'[1]3. разделы '!V424</f>
        <v>6650000</v>
      </c>
      <c r="W627" s="16">
        <f>'[1]3. разделы '!W424</f>
        <v>0</v>
      </c>
      <c r="X627" s="47"/>
    </row>
    <row r="628" spans="1:24" ht="24">
      <c r="A628" s="18" t="s">
        <v>424</v>
      </c>
      <c r="B628" s="13" t="s">
        <v>425</v>
      </c>
      <c r="C628" s="21"/>
      <c r="D628" s="15"/>
      <c r="E628" s="15"/>
      <c r="F628" s="16">
        <f>F629</f>
        <v>20123422.800000001</v>
      </c>
      <c r="G628" s="16">
        <f t="shared" ref="G628:K630" si="384">G629</f>
        <v>0</v>
      </c>
      <c r="H628" s="16">
        <f t="shared" si="384"/>
        <v>0</v>
      </c>
      <c r="I628" s="16">
        <f t="shared" si="384"/>
        <v>0</v>
      </c>
      <c r="J628" s="16">
        <f t="shared" si="384"/>
        <v>20123422.800000001</v>
      </c>
      <c r="K628" s="16">
        <f t="shared" si="384"/>
        <v>0</v>
      </c>
      <c r="L628" s="16">
        <f>L629</f>
        <v>20928359.710000001</v>
      </c>
      <c r="M628" s="16">
        <f t="shared" ref="M628:Q630" si="385">M629</f>
        <v>0</v>
      </c>
      <c r="N628" s="16">
        <f t="shared" si="385"/>
        <v>0</v>
      </c>
      <c r="O628" s="16">
        <f t="shared" si="385"/>
        <v>0</v>
      </c>
      <c r="P628" s="16">
        <f t="shared" si="385"/>
        <v>20928359.710000001</v>
      </c>
      <c r="Q628" s="16">
        <f t="shared" si="385"/>
        <v>0</v>
      </c>
      <c r="R628" s="16">
        <f>R629</f>
        <v>20928359.710000001</v>
      </c>
      <c r="S628" s="16">
        <f t="shared" ref="S628:W630" si="386">S629</f>
        <v>0</v>
      </c>
      <c r="T628" s="16">
        <f t="shared" si="386"/>
        <v>0</v>
      </c>
      <c r="U628" s="16">
        <f t="shared" si="386"/>
        <v>0</v>
      </c>
      <c r="V628" s="16">
        <f t="shared" si="386"/>
        <v>20928359.710000001</v>
      </c>
      <c r="W628" s="16">
        <f t="shared" si="386"/>
        <v>0</v>
      </c>
      <c r="X628" s="47"/>
    </row>
    <row r="629" spans="1:24" ht="24">
      <c r="A629" s="18" t="s">
        <v>34</v>
      </c>
      <c r="B629" s="13" t="s">
        <v>425</v>
      </c>
      <c r="C629" s="21" t="s">
        <v>108</v>
      </c>
      <c r="D629" s="15"/>
      <c r="E629" s="15"/>
      <c r="F629" s="16">
        <f>F630</f>
        <v>20123422.800000001</v>
      </c>
      <c r="G629" s="16">
        <f t="shared" si="384"/>
        <v>0</v>
      </c>
      <c r="H629" s="16">
        <f t="shared" si="384"/>
        <v>0</v>
      </c>
      <c r="I629" s="16">
        <f t="shared" si="384"/>
        <v>0</v>
      </c>
      <c r="J629" s="16">
        <f t="shared" si="384"/>
        <v>20123422.800000001</v>
      </c>
      <c r="K629" s="16">
        <f t="shared" si="384"/>
        <v>0</v>
      </c>
      <c r="L629" s="16">
        <f>L630</f>
        <v>20928359.710000001</v>
      </c>
      <c r="M629" s="16">
        <f t="shared" si="385"/>
        <v>0</v>
      </c>
      <c r="N629" s="16">
        <f t="shared" si="385"/>
        <v>0</v>
      </c>
      <c r="O629" s="16">
        <f t="shared" si="385"/>
        <v>0</v>
      </c>
      <c r="P629" s="16">
        <f t="shared" si="385"/>
        <v>20928359.710000001</v>
      </c>
      <c r="Q629" s="16">
        <f t="shared" si="385"/>
        <v>0</v>
      </c>
      <c r="R629" s="16">
        <f>R630</f>
        <v>20928359.710000001</v>
      </c>
      <c r="S629" s="16">
        <f t="shared" si="386"/>
        <v>0</v>
      </c>
      <c r="T629" s="16">
        <f t="shared" si="386"/>
        <v>0</v>
      </c>
      <c r="U629" s="16">
        <f t="shared" si="386"/>
        <v>0</v>
      </c>
      <c r="V629" s="16">
        <f t="shared" si="386"/>
        <v>20928359.710000001</v>
      </c>
      <c r="W629" s="16">
        <f t="shared" si="386"/>
        <v>0</v>
      </c>
      <c r="X629" s="47"/>
    </row>
    <row r="630" spans="1:24">
      <c r="A630" s="20" t="s">
        <v>356</v>
      </c>
      <c r="B630" s="13" t="s">
        <v>425</v>
      </c>
      <c r="C630" s="21" t="s">
        <v>108</v>
      </c>
      <c r="D630" s="15" t="s">
        <v>59</v>
      </c>
      <c r="E630" s="15"/>
      <c r="F630" s="16">
        <f>F631</f>
        <v>20123422.800000001</v>
      </c>
      <c r="G630" s="16">
        <f t="shared" si="384"/>
        <v>0</v>
      </c>
      <c r="H630" s="16">
        <f t="shared" si="384"/>
        <v>0</v>
      </c>
      <c r="I630" s="16">
        <f t="shared" si="384"/>
        <v>0</v>
      </c>
      <c r="J630" s="16">
        <f t="shared" si="384"/>
        <v>20123422.800000001</v>
      </c>
      <c r="K630" s="16">
        <f t="shared" si="384"/>
        <v>0</v>
      </c>
      <c r="L630" s="16">
        <f>L631</f>
        <v>20928359.710000001</v>
      </c>
      <c r="M630" s="16">
        <f t="shared" si="385"/>
        <v>0</v>
      </c>
      <c r="N630" s="16">
        <f t="shared" si="385"/>
        <v>0</v>
      </c>
      <c r="O630" s="16">
        <f t="shared" si="385"/>
        <v>0</v>
      </c>
      <c r="P630" s="16">
        <f t="shared" si="385"/>
        <v>20928359.710000001</v>
      </c>
      <c r="Q630" s="16">
        <f t="shared" si="385"/>
        <v>0</v>
      </c>
      <c r="R630" s="16">
        <f>R631</f>
        <v>20928359.710000001</v>
      </c>
      <c r="S630" s="16">
        <f t="shared" si="386"/>
        <v>0</v>
      </c>
      <c r="T630" s="16">
        <f t="shared" si="386"/>
        <v>0</v>
      </c>
      <c r="U630" s="16">
        <f t="shared" si="386"/>
        <v>0</v>
      </c>
      <c r="V630" s="16">
        <f t="shared" si="386"/>
        <v>20928359.710000001</v>
      </c>
      <c r="W630" s="16">
        <f t="shared" si="386"/>
        <v>0</v>
      </c>
      <c r="X630" s="47"/>
    </row>
    <row r="631" spans="1:24">
      <c r="A631" s="20" t="s">
        <v>262</v>
      </c>
      <c r="B631" s="13" t="s">
        <v>425</v>
      </c>
      <c r="C631" s="21" t="s">
        <v>108</v>
      </c>
      <c r="D631" s="15" t="s">
        <v>59</v>
      </c>
      <c r="E631" s="15" t="s">
        <v>263</v>
      </c>
      <c r="F631" s="16">
        <f>'[1]3. разделы '!F476</f>
        <v>20123422.800000001</v>
      </c>
      <c r="G631" s="16">
        <f>'[1]3. разделы '!G476</f>
        <v>0</v>
      </c>
      <c r="H631" s="16">
        <f>'[1]3. разделы '!H476</f>
        <v>0</v>
      </c>
      <c r="I631" s="16">
        <f>'[1]3. разделы '!I476</f>
        <v>0</v>
      </c>
      <c r="J631" s="16">
        <f>'[1]3. разделы '!J476</f>
        <v>20123422.800000001</v>
      </c>
      <c r="K631" s="16">
        <f>'[1]3. разделы '!K476</f>
        <v>0</v>
      </c>
      <c r="L631" s="16">
        <f>'[1]3. разделы '!L476</f>
        <v>20928359.710000001</v>
      </c>
      <c r="M631" s="16">
        <f>'[1]3. разделы '!M476</f>
        <v>0</v>
      </c>
      <c r="N631" s="16">
        <f>'[1]3. разделы '!N476</f>
        <v>0</v>
      </c>
      <c r="O631" s="16">
        <f>'[1]3. разделы '!O476</f>
        <v>0</v>
      </c>
      <c r="P631" s="16">
        <f>'[1]3. разделы '!P476</f>
        <v>20928359.710000001</v>
      </c>
      <c r="Q631" s="16">
        <f>'[1]3. разделы '!Q476</f>
        <v>0</v>
      </c>
      <c r="R631" s="16">
        <f>'[1]3. разделы '!R476</f>
        <v>20928359.710000001</v>
      </c>
      <c r="S631" s="16">
        <f>'[1]3. разделы '!S476</f>
        <v>0</v>
      </c>
      <c r="T631" s="16">
        <f>'[1]3. разделы '!T476</f>
        <v>0</v>
      </c>
      <c r="U631" s="16">
        <f>'[1]3. разделы '!U476</f>
        <v>0</v>
      </c>
      <c r="V631" s="16">
        <f>'[1]3. разделы '!V476</f>
        <v>20928359.710000001</v>
      </c>
      <c r="W631" s="16">
        <f>'[1]3. разделы '!W476</f>
        <v>0</v>
      </c>
      <c r="X631" s="47"/>
    </row>
    <row r="632" spans="1:24" ht="24" hidden="1">
      <c r="A632" s="20" t="s">
        <v>426</v>
      </c>
      <c r="B632" s="13" t="s">
        <v>427</v>
      </c>
      <c r="C632" s="21"/>
      <c r="D632" s="15"/>
      <c r="E632" s="15"/>
      <c r="F632" s="16">
        <f>F633</f>
        <v>0</v>
      </c>
      <c r="G632" s="16">
        <f t="shared" ref="G632:K634" si="387">G633</f>
        <v>0</v>
      </c>
      <c r="H632" s="16">
        <f t="shared" si="387"/>
        <v>0</v>
      </c>
      <c r="I632" s="16">
        <f t="shared" si="387"/>
        <v>0</v>
      </c>
      <c r="J632" s="16">
        <f t="shared" si="387"/>
        <v>0</v>
      </c>
      <c r="K632" s="16">
        <f t="shared" si="387"/>
        <v>0</v>
      </c>
      <c r="L632" s="16">
        <f>L633</f>
        <v>0</v>
      </c>
      <c r="M632" s="16">
        <f t="shared" ref="M632:Q634" si="388">M633</f>
        <v>0</v>
      </c>
      <c r="N632" s="16">
        <f t="shared" si="388"/>
        <v>0</v>
      </c>
      <c r="O632" s="16">
        <f t="shared" si="388"/>
        <v>0</v>
      </c>
      <c r="P632" s="16">
        <f t="shared" si="388"/>
        <v>0</v>
      </c>
      <c r="Q632" s="16">
        <f t="shared" si="388"/>
        <v>0</v>
      </c>
      <c r="R632" s="16">
        <f>R633</f>
        <v>0</v>
      </c>
      <c r="S632" s="16">
        <f t="shared" ref="S632:W634" si="389">S633</f>
        <v>0</v>
      </c>
      <c r="T632" s="16">
        <f t="shared" si="389"/>
        <v>0</v>
      </c>
      <c r="U632" s="16">
        <f t="shared" si="389"/>
        <v>0</v>
      </c>
      <c r="V632" s="16">
        <f t="shared" si="389"/>
        <v>0</v>
      </c>
      <c r="W632" s="16">
        <f t="shared" si="389"/>
        <v>0</v>
      </c>
      <c r="X632" s="47"/>
    </row>
    <row r="633" spans="1:24" ht="24" hidden="1">
      <c r="A633" s="18" t="s">
        <v>34</v>
      </c>
      <c r="B633" s="13" t="s">
        <v>427</v>
      </c>
      <c r="C633" s="21" t="s">
        <v>108</v>
      </c>
      <c r="D633" s="15"/>
      <c r="E633" s="15"/>
      <c r="F633" s="16">
        <f>F634</f>
        <v>0</v>
      </c>
      <c r="G633" s="16">
        <f t="shared" si="387"/>
        <v>0</v>
      </c>
      <c r="H633" s="16">
        <f t="shared" si="387"/>
        <v>0</v>
      </c>
      <c r="I633" s="16">
        <f t="shared" si="387"/>
        <v>0</v>
      </c>
      <c r="J633" s="16">
        <f t="shared" si="387"/>
        <v>0</v>
      </c>
      <c r="K633" s="16">
        <f t="shared" si="387"/>
        <v>0</v>
      </c>
      <c r="L633" s="16">
        <f>L634</f>
        <v>0</v>
      </c>
      <c r="M633" s="16">
        <f t="shared" si="388"/>
        <v>0</v>
      </c>
      <c r="N633" s="16">
        <f t="shared" si="388"/>
        <v>0</v>
      </c>
      <c r="O633" s="16">
        <f t="shared" si="388"/>
        <v>0</v>
      </c>
      <c r="P633" s="16">
        <f t="shared" si="388"/>
        <v>0</v>
      </c>
      <c r="Q633" s="16">
        <f t="shared" si="388"/>
        <v>0</v>
      </c>
      <c r="R633" s="16">
        <f>R634</f>
        <v>0</v>
      </c>
      <c r="S633" s="16">
        <f t="shared" si="389"/>
        <v>0</v>
      </c>
      <c r="T633" s="16">
        <f t="shared" si="389"/>
        <v>0</v>
      </c>
      <c r="U633" s="16">
        <f t="shared" si="389"/>
        <v>0</v>
      </c>
      <c r="V633" s="16">
        <f t="shared" si="389"/>
        <v>0</v>
      </c>
      <c r="W633" s="16">
        <f t="shared" si="389"/>
        <v>0</v>
      </c>
      <c r="X633" s="47"/>
    </row>
    <row r="634" spans="1:24" hidden="1">
      <c r="A634" s="18" t="s">
        <v>356</v>
      </c>
      <c r="B634" s="13" t="s">
        <v>427</v>
      </c>
      <c r="C634" s="21" t="s">
        <v>108</v>
      </c>
      <c r="D634" s="15" t="s">
        <v>59</v>
      </c>
      <c r="E634" s="15"/>
      <c r="F634" s="16">
        <f>F635</f>
        <v>0</v>
      </c>
      <c r="G634" s="16">
        <f t="shared" si="387"/>
        <v>0</v>
      </c>
      <c r="H634" s="16">
        <f t="shared" si="387"/>
        <v>0</v>
      </c>
      <c r="I634" s="16">
        <f t="shared" si="387"/>
        <v>0</v>
      </c>
      <c r="J634" s="16">
        <f t="shared" si="387"/>
        <v>0</v>
      </c>
      <c r="K634" s="16">
        <f t="shared" si="387"/>
        <v>0</v>
      </c>
      <c r="L634" s="16">
        <f>L635</f>
        <v>0</v>
      </c>
      <c r="M634" s="16">
        <f t="shared" si="388"/>
        <v>0</v>
      </c>
      <c r="N634" s="16">
        <f t="shared" si="388"/>
        <v>0</v>
      </c>
      <c r="O634" s="16">
        <f t="shared" si="388"/>
        <v>0</v>
      </c>
      <c r="P634" s="16">
        <f t="shared" si="388"/>
        <v>0</v>
      </c>
      <c r="Q634" s="16">
        <f t="shared" si="388"/>
        <v>0</v>
      </c>
      <c r="R634" s="16">
        <f>R635</f>
        <v>0</v>
      </c>
      <c r="S634" s="16">
        <f t="shared" si="389"/>
        <v>0</v>
      </c>
      <c r="T634" s="16">
        <f t="shared" si="389"/>
        <v>0</v>
      </c>
      <c r="U634" s="16">
        <f t="shared" si="389"/>
        <v>0</v>
      </c>
      <c r="V634" s="16">
        <f t="shared" si="389"/>
        <v>0</v>
      </c>
      <c r="W634" s="16">
        <f t="shared" si="389"/>
        <v>0</v>
      </c>
      <c r="X634" s="47"/>
    </row>
    <row r="635" spans="1:24" hidden="1">
      <c r="A635" s="18" t="s">
        <v>410</v>
      </c>
      <c r="B635" s="13" t="s">
        <v>427</v>
      </c>
      <c r="C635" s="21" t="s">
        <v>108</v>
      </c>
      <c r="D635" s="15" t="s">
        <v>59</v>
      </c>
      <c r="E635" s="15" t="s">
        <v>93</v>
      </c>
      <c r="F635" s="16">
        <f>'[1]3. разделы '!F426</f>
        <v>0</v>
      </c>
      <c r="G635" s="16">
        <f>'[1]3. разделы '!G426</f>
        <v>0</v>
      </c>
      <c r="H635" s="16">
        <f>'[1]3. разделы '!H426</f>
        <v>0</v>
      </c>
      <c r="I635" s="16">
        <f>'[1]3. разделы '!I426</f>
        <v>0</v>
      </c>
      <c r="J635" s="16">
        <f>'[1]3. разделы '!J426</f>
        <v>0</v>
      </c>
      <c r="K635" s="16">
        <f>'[1]3. разделы '!K426</f>
        <v>0</v>
      </c>
      <c r="L635" s="16">
        <f>'[1]3. разделы '!L426</f>
        <v>0</v>
      </c>
      <c r="M635" s="16">
        <f>'[1]3. разделы '!M426</f>
        <v>0</v>
      </c>
      <c r="N635" s="16">
        <f>'[1]3. разделы '!N426</f>
        <v>0</v>
      </c>
      <c r="O635" s="16">
        <f>'[1]3. разделы '!O426</f>
        <v>0</v>
      </c>
      <c r="P635" s="16">
        <f>'[1]3. разделы '!P426</f>
        <v>0</v>
      </c>
      <c r="Q635" s="16">
        <f>'[1]3. разделы '!Q426</f>
        <v>0</v>
      </c>
      <c r="R635" s="16">
        <f>'[1]3. разделы '!R426</f>
        <v>0</v>
      </c>
      <c r="S635" s="16">
        <f>'[1]3. разделы '!S426</f>
        <v>0</v>
      </c>
      <c r="T635" s="16">
        <f>'[1]3. разделы '!T426</f>
        <v>0</v>
      </c>
      <c r="U635" s="16">
        <f>'[1]3. разделы '!U426</f>
        <v>0</v>
      </c>
      <c r="V635" s="16">
        <f>'[1]3. разделы '!V426</f>
        <v>0</v>
      </c>
      <c r="W635" s="16">
        <f>'[1]3. разделы '!W426</f>
        <v>0</v>
      </c>
      <c r="X635" s="47"/>
    </row>
    <row r="636" spans="1:24" ht="24">
      <c r="A636" s="18" t="s">
        <v>428</v>
      </c>
      <c r="B636" s="13" t="s">
        <v>429</v>
      </c>
      <c r="C636" s="21"/>
      <c r="D636" s="15"/>
      <c r="E636" s="15"/>
      <c r="F636" s="16">
        <f t="shared" ref="F636:W636" si="390">F637+F661+F709+F726+F755+F760</f>
        <v>216152104.63</v>
      </c>
      <c r="G636" s="16">
        <f t="shared" si="390"/>
        <v>78464181</v>
      </c>
      <c r="H636" s="16">
        <f t="shared" si="390"/>
        <v>0</v>
      </c>
      <c r="I636" s="16">
        <f t="shared" si="390"/>
        <v>0</v>
      </c>
      <c r="J636" s="16">
        <f t="shared" si="390"/>
        <v>216152104.63</v>
      </c>
      <c r="K636" s="16">
        <f t="shared" si="390"/>
        <v>78464181</v>
      </c>
      <c r="L636" s="16">
        <f t="shared" si="390"/>
        <v>227513827.01999998</v>
      </c>
      <c r="M636" s="16">
        <f t="shared" si="390"/>
        <v>93607677.879999995</v>
      </c>
      <c r="N636" s="16">
        <f t="shared" si="390"/>
        <v>0</v>
      </c>
      <c r="O636" s="16">
        <f t="shared" si="390"/>
        <v>0</v>
      </c>
      <c r="P636" s="16">
        <f t="shared" si="390"/>
        <v>227513827.01999998</v>
      </c>
      <c r="Q636" s="16">
        <f t="shared" si="390"/>
        <v>93607677.879999995</v>
      </c>
      <c r="R636" s="16">
        <f t="shared" si="390"/>
        <v>127772238.52000001</v>
      </c>
      <c r="S636" s="16">
        <f t="shared" si="390"/>
        <v>8507381</v>
      </c>
      <c r="T636" s="16">
        <f t="shared" si="390"/>
        <v>0</v>
      </c>
      <c r="U636" s="16">
        <f t="shared" si="390"/>
        <v>0</v>
      </c>
      <c r="V636" s="16">
        <f t="shared" si="390"/>
        <v>127772238.52000001</v>
      </c>
      <c r="W636" s="16">
        <f t="shared" si="390"/>
        <v>8507381</v>
      </c>
      <c r="X636" s="47"/>
    </row>
    <row r="637" spans="1:24" ht="36">
      <c r="A637" s="18" t="s">
        <v>430</v>
      </c>
      <c r="B637" s="13" t="s">
        <v>431</v>
      </c>
      <c r="C637" s="21"/>
      <c r="D637" s="15"/>
      <c r="E637" s="15"/>
      <c r="F637" s="16">
        <f>F638+F642+F650+F646+F657</f>
        <v>26208459.239999998</v>
      </c>
      <c r="G637" s="16">
        <f t="shared" ref="G637:W637" si="391">G638+G642+G650+G646+G657</f>
        <v>0</v>
      </c>
      <c r="H637" s="16">
        <f t="shared" si="391"/>
        <v>0</v>
      </c>
      <c r="I637" s="16">
        <f t="shared" si="391"/>
        <v>0</v>
      </c>
      <c r="J637" s="16">
        <f t="shared" si="391"/>
        <v>26208459.239999998</v>
      </c>
      <c r="K637" s="16">
        <f t="shared" si="391"/>
        <v>0</v>
      </c>
      <c r="L637" s="16">
        <f t="shared" si="391"/>
        <v>23508459.239999998</v>
      </c>
      <c r="M637" s="16">
        <f t="shared" si="391"/>
        <v>0</v>
      </c>
      <c r="N637" s="16">
        <f t="shared" si="391"/>
        <v>0</v>
      </c>
      <c r="O637" s="16">
        <f t="shared" si="391"/>
        <v>0</v>
      </c>
      <c r="P637" s="16">
        <f t="shared" si="391"/>
        <v>23508459.239999998</v>
      </c>
      <c r="Q637" s="16">
        <f t="shared" si="391"/>
        <v>0</v>
      </c>
      <c r="R637" s="16">
        <f t="shared" si="391"/>
        <v>23508459.239999998</v>
      </c>
      <c r="S637" s="16">
        <f t="shared" si="391"/>
        <v>0</v>
      </c>
      <c r="T637" s="16">
        <f t="shared" si="391"/>
        <v>0</v>
      </c>
      <c r="U637" s="16">
        <f t="shared" si="391"/>
        <v>0</v>
      </c>
      <c r="V637" s="16">
        <f t="shared" si="391"/>
        <v>23508459.239999998</v>
      </c>
      <c r="W637" s="16">
        <f t="shared" si="391"/>
        <v>0</v>
      </c>
      <c r="X637" s="47"/>
    </row>
    <row r="638" spans="1:24" ht="24">
      <c r="A638" s="18" t="s">
        <v>432</v>
      </c>
      <c r="B638" s="13" t="s">
        <v>433</v>
      </c>
      <c r="C638" s="21"/>
      <c r="D638" s="15"/>
      <c r="E638" s="15"/>
      <c r="F638" s="16">
        <f>F639</f>
        <v>22508459.239999998</v>
      </c>
      <c r="G638" s="16">
        <f t="shared" ref="G638:K640" si="392">G639</f>
        <v>0</v>
      </c>
      <c r="H638" s="16">
        <f t="shared" si="392"/>
        <v>0</v>
      </c>
      <c r="I638" s="16">
        <f t="shared" si="392"/>
        <v>0</v>
      </c>
      <c r="J638" s="16">
        <f t="shared" si="392"/>
        <v>22508459.239999998</v>
      </c>
      <c r="K638" s="16">
        <f t="shared" si="392"/>
        <v>0</v>
      </c>
      <c r="L638" s="16">
        <f>L639</f>
        <v>19508459.239999998</v>
      </c>
      <c r="M638" s="16">
        <f t="shared" ref="M638:Q640" si="393">M639</f>
        <v>0</v>
      </c>
      <c r="N638" s="16">
        <f t="shared" si="393"/>
        <v>0</v>
      </c>
      <c r="O638" s="16">
        <f t="shared" si="393"/>
        <v>0</v>
      </c>
      <c r="P638" s="16">
        <f t="shared" si="393"/>
        <v>19508459.239999998</v>
      </c>
      <c r="Q638" s="16">
        <f t="shared" si="393"/>
        <v>0</v>
      </c>
      <c r="R638" s="16">
        <f>R639</f>
        <v>19508459.239999998</v>
      </c>
      <c r="S638" s="16">
        <f t="shared" ref="S638:W640" si="394">S639</f>
        <v>0</v>
      </c>
      <c r="T638" s="16">
        <f t="shared" si="394"/>
        <v>0</v>
      </c>
      <c r="U638" s="16">
        <f t="shared" si="394"/>
        <v>0</v>
      </c>
      <c r="V638" s="16">
        <f t="shared" si="394"/>
        <v>19508459.239999998</v>
      </c>
      <c r="W638" s="16">
        <f t="shared" si="394"/>
        <v>0</v>
      </c>
      <c r="X638" s="47"/>
    </row>
    <row r="639" spans="1:24" ht="24">
      <c r="A639" s="18" t="s">
        <v>34</v>
      </c>
      <c r="B639" s="13" t="s">
        <v>433</v>
      </c>
      <c r="C639" s="21" t="s">
        <v>108</v>
      </c>
      <c r="D639" s="15"/>
      <c r="E639" s="15"/>
      <c r="F639" s="16">
        <f>F640</f>
        <v>22508459.239999998</v>
      </c>
      <c r="G639" s="16">
        <f t="shared" si="392"/>
        <v>0</v>
      </c>
      <c r="H639" s="16">
        <f t="shared" si="392"/>
        <v>0</v>
      </c>
      <c r="I639" s="16">
        <f t="shared" si="392"/>
        <v>0</v>
      </c>
      <c r="J639" s="16">
        <f t="shared" si="392"/>
        <v>22508459.239999998</v>
      </c>
      <c r="K639" s="16">
        <f t="shared" si="392"/>
        <v>0</v>
      </c>
      <c r="L639" s="16">
        <f>L640</f>
        <v>19508459.239999998</v>
      </c>
      <c r="M639" s="16">
        <f t="shared" si="393"/>
        <v>0</v>
      </c>
      <c r="N639" s="16">
        <f t="shared" si="393"/>
        <v>0</v>
      </c>
      <c r="O639" s="16">
        <f t="shared" si="393"/>
        <v>0</v>
      </c>
      <c r="P639" s="16">
        <f t="shared" si="393"/>
        <v>19508459.239999998</v>
      </c>
      <c r="Q639" s="16">
        <f t="shared" si="393"/>
        <v>0</v>
      </c>
      <c r="R639" s="16">
        <f>R640</f>
        <v>19508459.239999998</v>
      </c>
      <c r="S639" s="16">
        <f t="shared" si="394"/>
        <v>0</v>
      </c>
      <c r="T639" s="16">
        <f t="shared" si="394"/>
        <v>0</v>
      </c>
      <c r="U639" s="16">
        <f t="shared" si="394"/>
        <v>0</v>
      </c>
      <c r="V639" s="16">
        <f t="shared" si="394"/>
        <v>19508459.239999998</v>
      </c>
      <c r="W639" s="16">
        <f t="shared" si="394"/>
        <v>0</v>
      </c>
      <c r="X639" s="47"/>
    </row>
    <row r="640" spans="1:24">
      <c r="A640" s="18" t="s">
        <v>356</v>
      </c>
      <c r="B640" s="13" t="s">
        <v>433</v>
      </c>
      <c r="C640" s="21" t="s">
        <v>108</v>
      </c>
      <c r="D640" s="15" t="s">
        <v>59</v>
      </c>
      <c r="E640" s="15"/>
      <c r="F640" s="16">
        <f>F641</f>
        <v>22508459.239999998</v>
      </c>
      <c r="G640" s="16">
        <f t="shared" si="392"/>
        <v>0</v>
      </c>
      <c r="H640" s="16">
        <f t="shared" si="392"/>
        <v>0</v>
      </c>
      <c r="I640" s="16">
        <f t="shared" si="392"/>
        <v>0</v>
      </c>
      <c r="J640" s="16">
        <f t="shared" si="392"/>
        <v>22508459.239999998</v>
      </c>
      <c r="K640" s="16">
        <f t="shared" si="392"/>
        <v>0</v>
      </c>
      <c r="L640" s="16">
        <f>L641</f>
        <v>19508459.239999998</v>
      </c>
      <c r="M640" s="16">
        <f t="shared" si="393"/>
        <v>0</v>
      </c>
      <c r="N640" s="16">
        <f t="shared" si="393"/>
        <v>0</v>
      </c>
      <c r="O640" s="16">
        <f t="shared" si="393"/>
        <v>0</v>
      </c>
      <c r="P640" s="16">
        <f t="shared" si="393"/>
        <v>19508459.239999998</v>
      </c>
      <c r="Q640" s="16">
        <f t="shared" si="393"/>
        <v>0</v>
      </c>
      <c r="R640" s="16">
        <f>R641</f>
        <v>19508459.239999998</v>
      </c>
      <c r="S640" s="16">
        <f t="shared" si="394"/>
        <v>0</v>
      </c>
      <c r="T640" s="16">
        <f t="shared" si="394"/>
        <v>0</v>
      </c>
      <c r="U640" s="16">
        <f t="shared" si="394"/>
        <v>0</v>
      </c>
      <c r="V640" s="16">
        <f t="shared" si="394"/>
        <v>19508459.239999998</v>
      </c>
      <c r="W640" s="16">
        <f t="shared" si="394"/>
        <v>0</v>
      </c>
      <c r="X640" s="47"/>
    </row>
    <row r="641" spans="1:24">
      <c r="A641" s="18" t="s">
        <v>357</v>
      </c>
      <c r="B641" s="13" t="s">
        <v>433</v>
      </c>
      <c r="C641" s="21" t="s">
        <v>108</v>
      </c>
      <c r="D641" s="15" t="s">
        <v>59</v>
      </c>
      <c r="E641" s="15" t="s">
        <v>124</v>
      </c>
      <c r="F641" s="16">
        <f>'[1]3. разделы '!F500</f>
        <v>22508459.239999998</v>
      </c>
      <c r="G641" s="16">
        <f>'[1]3. разделы '!G500</f>
        <v>0</v>
      </c>
      <c r="H641" s="16">
        <f>'[1]3. разделы '!H500</f>
        <v>0</v>
      </c>
      <c r="I641" s="16">
        <f>'[1]3. разделы '!I500</f>
        <v>0</v>
      </c>
      <c r="J641" s="16">
        <f>'[1]3. разделы '!J500</f>
        <v>22508459.239999998</v>
      </c>
      <c r="K641" s="16">
        <f>'[1]3. разделы '!K500</f>
        <v>0</v>
      </c>
      <c r="L641" s="16">
        <f>'[1]3. разделы '!L500</f>
        <v>19508459.239999998</v>
      </c>
      <c r="M641" s="16">
        <f>'[1]3. разделы '!M500</f>
        <v>0</v>
      </c>
      <c r="N641" s="16">
        <f>'[1]3. разделы '!N500</f>
        <v>0</v>
      </c>
      <c r="O641" s="16">
        <f>'[1]3. разделы '!O500</f>
        <v>0</v>
      </c>
      <c r="P641" s="16">
        <f>'[1]3. разделы '!P500</f>
        <v>19508459.239999998</v>
      </c>
      <c r="Q641" s="16">
        <f>'[1]3. разделы '!Q500</f>
        <v>0</v>
      </c>
      <c r="R641" s="16">
        <f>'[1]3. разделы '!R500</f>
        <v>19508459.239999998</v>
      </c>
      <c r="S641" s="16">
        <f>'[1]3. разделы '!S500</f>
        <v>0</v>
      </c>
      <c r="T641" s="16">
        <f>'[1]3. разделы '!T500</f>
        <v>0</v>
      </c>
      <c r="U641" s="16">
        <f>'[1]3. разделы '!U500</f>
        <v>0</v>
      </c>
      <c r="V641" s="16">
        <f>'[1]3. разделы '!V500</f>
        <v>19508459.239999998</v>
      </c>
      <c r="W641" s="16">
        <f>'[1]3. разделы '!W500</f>
        <v>0</v>
      </c>
      <c r="X641" s="47"/>
    </row>
    <row r="642" spans="1:24">
      <c r="A642" s="18" t="s">
        <v>434</v>
      </c>
      <c r="B642" s="13" t="s">
        <v>435</v>
      </c>
      <c r="C642" s="21"/>
      <c r="D642" s="15"/>
      <c r="E642" s="15"/>
      <c r="F642" s="16">
        <f>F643</f>
        <v>3700000</v>
      </c>
      <c r="G642" s="16">
        <f t="shared" ref="G642:K644" si="395">G643</f>
        <v>0</v>
      </c>
      <c r="H642" s="16">
        <f t="shared" si="395"/>
        <v>0</v>
      </c>
      <c r="I642" s="16">
        <f t="shared" si="395"/>
        <v>0</v>
      </c>
      <c r="J642" s="16">
        <f t="shared" si="395"/>
        <v>3700000</v>
      </c>
      <c r="K642" s="16">
        <f t="shared" si="395"/>
        <v>0</v>
      </c>
      <c r="L642" s="16">
        <f>L643</f>
        <v>4000000</v>
      </c>
      <c r="M642" s="16">
        <f t="shared" ref="M642:Q644" si="396">M643</f>
        <v>0</v>
      </c>
      <c r="N642" s="16">
        <f t="shared" si="396"/>
        <v>0</v>
      </c>
      <c r="O642" s="16">
        <f t="shared" si="396"/>
        <v>0</v>
      </c>
      <c r="P642" s="16">
        <f t="shared" si="396"/>
        <v>4000000</v>
      </c>
      <c r="Q642" s="16">
        <f t="shared" si="396"/>
        <v>0</v>
      </c>
      <c r="R642" s="16">
        <f>R643</f>
        <v>4000000</v>
      </c>
      <c r="S642" s="16">
        <f t="shared" ref="S642:W644" si="397">S643</f>
        <v>0</v>
      </c>
      <c r="T642" s="16">
        <f t="shared" si="397"/>
        <v>0</v>
      </c>
      <c r="U642" s="16">
        <f t="shared" si="397"/>
        <v>0</v>
      </c>
      <c r="V642" s="16">
        <f t="shared" si="397"/>
        <v>4000000</v>
      </c>
      <c r="W642" s="16">
        <f t="shared" si="397"/>
        <v>0</v>
      </c>
      <c r="X642" s="47"/>
    </row>
    <row r="643" spans="1:24" ht="24">
      <c r="A643" s="18" t="s">
        <v>34</v>
      </c>
      <c r="B643" s="13" t="s">
        <v>435</v>
      </c>
      <c r="C643" s="21" t="s">
        <v>108</v>
      </c>
      <c r="D643" s="15"/>
      <c r="E643" s="15"/>
      <c r="F643" s="16">
        <f>F644</f>
        <v>3700000</v>
      </c>
      <c r="G643" s="16">
        <f t="shared" si="395"/>
        <v>0</v>
      </c>
      <c r="H643" s="16">
        <f t="shared" si="395"/>
        <v>0</v>
      </c>
      <c r="I643" s="16">
        <f t="shared" si="395"/>
        <v>0</v>
      </c>
      <c r="J643" s="16">
        <f t="shared" si="395"/>
        <v>3700000</v>
      </c>
      <c r="K643" s="16">
        <f t="shared" si="395"/>
        <v>0</v>
      </c>
      <c r="L643" s="16">
        <f>L644</f>
        <v>4000000</v>
      </c>
      <c r="M643" s="16">
        <f t="shared" si="396"/>
        <v>0</v>
      </c>
      <c r="N643" s="16">
        <f t="shared" si="396"/>
        <v>0</v>
      </c>
      <c r="O643" s="16">
        <f t="shared" si="396"/>
        <v>0</v>
      </c>
      <c r="P643" s="16">
        <f t="shared" si="396"/>
        <v>4000000</v>
      </c>
      <c r="Q643" s="16">
        <f t="shared" si="396"/>
        <v>0</v>
      </c>
      <c r="R643" s="16">
        <f>R644</f>
        <v>4000000</v>
      </c>
      <c r="S643" s="16">
        <f t="shared" si="397"/>
        <v>0</v>
      </c>
      <c r="T643" s="16">
        <f t="shared" si="397"/>
        <v>0</v>
      </c>
      <c r="U643" s="16">
        <f t="shared" si="397"/>
        <v>0</v>
      </c>
      <c r="V643" s="16">
        <f t="shared" si="397"/>
        <v>4000000</v>
      </c>
      <c r="W643" s="16">
        <f t="shared" si="397"/>
        <v>0</v>
      </c>
      <c r="X643" s="47"/>
    </row>
    <row r="644" spans="1:24">
      <c r="A644" s="18" t="s">
        <v>356</v>
      </c>
      <c r="B644" s="13" t="s">
        <v>435</v>
      </c>
      <c r="C644" s="21" t="s">
        <v>108</v>
      </c>
      <c r="D644" s="15" t="s">
        <v>59</v>
      </c>
      <c r="E644" s="15"/>
      <c r="F644" s="16">
        <f>F645</f>
        <v>3700000</v>
      </c>
      <c r="G644" s="16">
        <f t="shared" si="395"/>
        <v>0</v>
      </c>
      <c r="H644" s="16">
        <f t="shared" si="395"/>
        <v>0</v>
      </c>
      <c r="I644" s="16">
        <f t="shared" si="395"/>
        <v>0</v>
      </c>
      <c r="J644" s="16">
        <f t="shared" si="395"/>
        <v>3700000</v>
      </c>
      <c r="K644" s="16">
        <f t="shared" si="395"/>
        <v>0</v>
      </c>
      <c r="L644" s="16">
        <f>L645</f>
        <v>4000000</v>
      </c>
      <c r="M644" s="16">
        <f t="shared" si="396"/>
        <v>0</v>
      </c>
      <c r="N644" s="16">
        <f t="shared" si="396"/>
        <v>0</v>
      </c>
      <c r="O644" s="16">
        <f t="shared" si="396"/>
        <v>0</v>
      </c>
      <c r="P644" s="16">
        <f t="shared" si="396"/>
        <v>4000000</v>
      </c>
      <c r="Q644" s="16">
        <f t="shared" si="396"/>
        <v>0</v>
      </c>
      <c r="R644" s="16">
        <f>R645</f>
        <v>4000000</v>
      </c>
      <c r="S644" s="16">
        <f t="shared" si="397"/>
        <v>0</v>
      </c>
      <c r="T644" s="16">
        <f t="shared" si="397"/>
        <v>0</v>
      </c>
      <c r="U644" s="16">
        <f t="shared" si="397"/>
        <v>0</v>
      </c>
      <c r="V644" s="16">
        <f t="shared" si="397"/>
        <v>4000000</v>
      </c>
      <c r="W644" s="16">
        <f t="shared" si="397"/>
        <v>0</v>
      </c>
      <c r="X644" s="47"/>
    </row>
    <row r="645" spans="1:24">
      <c r="A645" s="18" t="s">
        <v>357</v>
      </c>
      <c r="B645" s="13" t="s">
        <v>435</v>
      </c>
      <c r="C645" s="21" t="s">
        <v>108</v>
      </c>
      <c r="D645" s="15" t="s">
        <v>59</v>
      </c>
      <c r="E645" s="15" t="s">
        <v>124</v>
      </c>
      <c r="F645" s="16">
        <f>'[1]3. разделы '!F502</f>
        <v>3700000</v>
      </c>
      <c r="G645" s="16">
        <f>'[1]3. разделы '!G502</f>
        <v>0</v>
      </c>
      <c r="H645" s="16">
        <f>'[1]3. разделы '!H502</f>
        <v>0</v>
      </c>
      <c r="I645" s="16">
        <f>'[1]3. разделы '!I502</f>
        <v>0</v>
      </c>
      <c r="J645" s="16">
        <f>'[1]3. разделы '!J502</f>
        <v>3700000</v>
      </c>
      <c r="K645" s="16">
        <f>'[1]3. разделы '!K502</f>
        <v>0</v>
      </c>
      <c r="L645" s="16">
        <f>'[1]3. разделы '!L502</f>
        <v>4000000</v>
      </c>
      <c r="M645" s="16">
        <f>'[1]3. разделы '!M502</f>
        <v>0</v>
      </c>
      <c r="N645" s="16">
        <f>'[1]3. разделы '!N502</f>
        <v>0</v>
      </c>
      <c r="O645" s="16">
        <f>'[1]3. разделы '!O502</f>
        <v>0</v>
      </c>
      <c r="P645" s="16">
        <f>'[1]3. разделы '!P502</f>
        <v>4000000</v>
      </c>
      <c r="Q645" s="16">
        <f>'[1]3. разделы '!Q502</f>
        <v>0</v>
      </c>
      <c r="R645" s="16">
        <f>'[1]3. разделы '!R502</f>
        <v>4000000</v>
      </c>
      <c r="S645" s="16">
        <f>'[1]3. разделы '!S502</f>
        <v>0</v>
      </c>
      <c r="T645" s="16">
        <f>'[1]3. разделы '!T502</f>
        <v>0</v>
      </c>
      <c r="U645" s="16">
        <f>'[1]3. разделы '!U502</f>
        <v>0</v>
      </c>
      <c r="V645" s="16">
        <f>'[1]3. разделы '!V502</f>
        <v>4000000</v>
      </c>
      <c r="W645" s="16">
        <f>'[1]3. разделы '!W502</f>
        <v>0</v>
      </c>
      <c r="X645" s="47"/>
    </row>
    <row r="646" spans="1:24" hidden="1">
      <c r="A646" s="18" t="s">
        <v>436</v>
      </c>
      <c r="B646" s="13" t="s">
        <v>437</v>
      </c>
      <c r="C646" s="21"/>
      <c r="D646" s="15"/>
      <c r="E646" s="15"/>
      <c r="F646" s="16">
        <f>F647</f>
        <v>0</v>
      </c>
      <c r="G646" s="16">
        <f t="shared" ref="G646:K648" si="398">G647</f>
        <v>0</v>
      </c>
      <c r="H646" s="16">
        <f t="shared" si="398"/>
        <v>0</v>
      </c>
      <c r="I646" s="16">
        <f t="shared" si="398"/>
        <v>0</v>
      </c>
      <c r="J646" s="16">
        <f t="shared" si="398"/>
        <v>0</v>
      </c>
      <c r="K646" s="16">
        <f t="shared" si="398"/>
        <v>0</v>
      </c>
      <c r="L646" s="16">
        <f>L647</f>
        <v>0</v>
      </c>
      <c r="M646" s="16">
        <f t="shared" ref="M646:Q648" si="399">M647</f>
        <v>0</v>
      </c>
      <c r="N646" s="16">
        <f t="shared" si="399"/>
        <v>0</v>
      </c>
      <c r="O646" s="16">
        <f t="shared" si="399"/>
        <v>0</v>
      </c>
      <c r="P646" s="16">
        <f t="shared" si="399"/>
        <v>0</v>
      </c>
      <c r="Q646" s="16">
        <f t="shared" si="399"/>
        <v>0</v>
      </c>
      <c r="R646" s="16">
        <f>R647</f>
        <v>0</v>
      </c>
      <c r="S646" s="16">
        <f t="shared" ref="S646:W648" si="400">S647</f>
        <v>0</v>
      </c>
      <c r="T646" s="16">
        <f t="shared" si="400"/>
        <v>0</v>
      </c>
      <c r="U646" s="16">
        <f t="shared" si="400"/>
        <v>0</v>
      </c>
      <c r="V646" s="16">
        <f t="shared" si="400"/>
        <v>0</v>
      </c>
      <c r="W646" s="16">
        <f t="shared" si="400"/>
        <v>0</v>
      </c>
      <c r="X646" s="47"/>
    </row>
    <row r="647" spans="1:24" ht="24" hidden="1">
      <c r="A647" s="18" t="s">
        <v>34</v>
      </c>
      <c r="B647" s="13" t="s">
        <v>437</v>
      </c>
      <c r="C647" s="21" t="s">
        <v>108</v>
      </c>
      <c r="D647" s="15"/>
      <c r="E647" s="15"/>
      <c r="F647" s="16">
        <f>F648</f>
        <v>0</v>
      </c>
      <c r="G647" s="16">
        <f t="shared" si="398"/>
        <v>0</v>
      </c>
      <c r="H647" s="16">
        <f t="shared" si="398"/>
        <v>0</v>
      </c>
      <c r="I647" s="16">
        <f t="shared" si="398"/>
        <v>0</v>
      </c>
      <c r="J647" s="16">
        <f t="shared" si="398"/>
        <v>0</v>
      </c>
      <c r="K647" s="16">
        <f t="shared" si="398"/>
        <v>0</v>
      </c>
      <c r="L647" s="16">
        <f>L648</f>
        <v>0</v>
      </c>
      <c r="M647" s="16">
        <f t="shared" si="399"/>
        <v>0</v>
      </c>
      <c r="N647" s="16">
        <f t="shared" si="399"/>
        <v>0</v>
      </c>
      <c r="O647" s="16">
        <f t="shared" si="399"/>
        <v>0</v>
      </c>
      <c r="P647" s="16">
        <f t="shared" si="399"/>
        <v>0</v>
      </c>
      <c r="Q647" s="16">
        <f t="shared" si="399"/>
        <v>0</v>
      </c>
      <c r="R647" s="16">
        <f>R648</f>
        <v>0</v>
      </c>
      <c r="S647" s="16">
        <f t="shared" si="400"/>
        <v>0</v>
      </c>
      <c r="T647" s="16">
        <f t="shared" si="400"/>
        <v>0</v>
      </c>
      <c r="U647" s="16">
        <f t="shared" si="400"/>
        <v>0</v>
      </c>
      <c r="V647" s="16">
        <f t="shared" si="400"/>
        <v>0</v>
      </c>
      <c r="W647" s="16">
        <f t="shared" si="400"/>
        <v>0</v>
      </c>
      <c r="X647" s="47"/>
    </row>
    <row r="648" spans="1:24" hidden="1">
      <c r="A648" s="18" t="s">
        <v>356</v>
      </c>
      <c r="B648" s="13" t="s">
        <v>437</v>
      </c>
      <c r="C648" s="21" t="s">
        <v>108</v>
      </c>
      <c r="D648" s="15" t="s">
        <v>59</v>
      </c>
      <c r="E648" s="15"/>
      <c r="F648" s="16">
        <f>F649</f>
        <v>0</v>
      </c>
      <c r="G648" s="16">
        <f t="shared" si="398"/>
        <v>0</v>
      </c>
      <c r="H648" s="16">
        <f t="shared" si="398"/>
        <v>0</v>
      </c>
      <c r="I648" s="16">
        <f t="shared" si="398"/>
        <v>0</v>
      </c>
      <c r="J648" s="16">
        <f t="shared" si="398"/>
        <v>0</v>
      </c>
      <c r="K648" s="16">
        <f t="shared" si="398"/>
        <v>0</v>
      </c>
      <c r="L648" s="16">
        <f>L649</f>
        <v>0</v>
      </c>
      <c r="M648" s="16">
        <f t="shared" si="399"/>
        <v>0</v>
      </c>
      <c r="N648" s="16">
        <f t="shared" si="399"/>
        <v>0</v>
      </c>
      <c r="O648" s="16">
        <f t="shared" si="399"/>
        <v>0</v>
      </c>
      <c r="P648" s="16">
        <f t="shared" si="399"/>
        <v>0</v>
      </c>
      <c r="Q648" s="16">
        <f t="shared" si="399"/>
        <v>0</v>
      </c>
      <c r="R648" s="16">
        <f>R649</f>
        <v>0</v>
      </c>
      <c r="S648" s="16">
        <f t="shared" si="400"/>
        <v>0</v>
      </c>
      <c r="T648" s="16">
        <f t="shared" si="400"/>
        <v>0</v>
      </c>
      <c r="U648" s="16">
        <f t="shared" si="400"/>
        <v>0</v>
      </c>
      <c r="V648" s="16">
        <f t="shared" si="400"/>
        <v>0</v>
      </c>
      <c r="W648" s="16">
        <f t="shared" si="400"/>
        <v>0</v>
      </c>
      <c r="X648" s="47"/>
    </row>
    <row r="649" spans="1:24" hidden="1">
      <c r="A649" s="18" t="s">
        <v>357</v>
      </c>
      <c r="B649" s="13" t="s">
        <v>437</v>
      </c>
      <c r="C649" s="21" t="s">
        <v>108</v>
      </c>
      <c r="D649" s="15" t="s">
        <v>59</v>
      </c>
      <c r="E649" s="15" t="s">
        <v>124</v>
      </c>
      <c r="F649" s="16">
        <f>'[1]3. разделы '!F504</f>
        <v>0</v>
      </c>
      <c r="G649" s="16">
        <f>'[1]3. разделы '!G504</f>
        <v>0</v>
      </c>
      <c r="H649" s="16">
        <f>'[1]3. разделы '!H504</f>
        <v>0</v>
      </c>
      <c r="I649" s="16">
        <f>'[1]3. разделы '!I504</f>
        <v>0</v>
      </c>
      <c r="J649" s="16">
        <f>'[1]3. разделы '!J504</f>
        <v>0</v>
      </c>
      <c r="K649" s="16">
        <f>'[1]3. разделы '!K504</f>
        <v>0</v>
      </c>
      <c r="L649" s="16">
        <f>'[1]3. разделы '!L504</f>
        <v>0</v>
      </c>
      <c r="M649" s="16">
        <f>'[1]3. разделы '!M504</f>
        <v>0</v>
      </c>
      <c r="N649" s="16">
        <f>'[1]3. разделы '!N504</f>
        <v>0</v>
      </c>
      <c r="O649" s="16">
        <f>'[1]3. разделы '!O504</f>
        <v>0</v>
      </c>
      <c r="P649" s="16">
        <f>'[1]3. разделы '!P504</f>
        <v>0</v>
      </c>
      <c r="Q649" s="16">
        <f>'[1]3. разделы '!Q504</f>
        <v>0</v>
      </c>
      <c r="R649" s="16">
        <f>'[1]3. разделы '!R504</f>
        <v>0</v>
      </c>
      <c r="S649" s="16">
        <f>'[1]3. разделы '!S504</f>
        <v>0</v>
      </c>
      <c r="T649" s="16">
        <f>'[1]3. разделы '!T504</f>
        <v>0</v>
      </c>
      <c r="U649" s="16">
        <f>'[1]3. разделы '!U504</f>
        <v>0</v>
      </c>
      <c r="V649" s="16">
        <f>'[1]3. разделы '!V504</f>
        <v>0</v>
      </c>
      <c r="W649" s="16">
        <f>'[1]3. разделы '!W504</f>
        <v>0</v>
      </c>
      <c r="X649" s="47"/>
    </row>
    <row r="650" spans="1:24" ht="24" hidden="1">
      <c r="A650" s="18" t="s">
        <v>438</v>
      </c>
      <c r="B650" s="13" t="s">
        <v>439</v>
      </c>
      <c r="C650" s="21"/>
      <c r="D650" s="15"/>
      <c r="E650" s="15"/>
      <c r="F650" s="16">
        <f t="shared" ref="F650:W650" si="401">F651+F654</f>
        <v>0</v>
      </c>
      <c r="G650" s="16">
        <f t="shared" si="401"/>
        <v>0</v>
      </c>
      <c r="H650" s="16">
        <f t="shared" si="401"/>
        <v>0</v>
      </c>
      <c r="I650" s="16">
        <f t="shared" si="401"/>
        <v>0</v>
      </c>
      <c r="J650" s="16">
        <f t="shared" si="401"/>
        <v>0</v>
      </c>
      <c r="K650" s="16">
        <f t="shared" si="401"/>
        <v>0</v>
      </c>
      <c r="L650" s="16">
        <f t="shared" si="401"/>
        <v>0</v>
      </c>
      <c r="M650" s="16">
        <f t="shared" si="401"/>
        <v>0</v>
      </c>
      <c r="N650" s="16">
        <f t="shared" si="401"/>
        <v>0</v>
      </c>
      <c r="O650" s="16">
        <f t="shared" si="401"/>
        <v>0</v>
      </c>
      <c r="P650" s="16">
        <f t="shared" si="401"/>
        <v>0</v>
      </c>
      <c r="Q650" s="16">
        <f t="shared" si="401"/>
        <v>0</v>
      </c>
      <c r="R650" s="16">
        <f t="shared" si="401"/>
        <v>0</v>
      </c>
      <c r="S650" s="16">
        <f t="shared" si="401"/>
        <v>0</v>
      </c>
      <c r="T650" s="16">
        <f t="shared" si="401"/>
        <v>0</v>
      </c>
      <c r="U650" s="16">
        <f t="shared" si="401"/>
        <v>0</v>
      </c>
      <c r="V650" s="16">
        <f t="shared" si="401"/>
        <v>0</v>
      </c>
      <c r="W650" s="16">
        <f t="shared" si="401"/>
        <v>0</v>
      </c>
      <c r="X650" s="47"/>
    </row>
    <row r="651" spans="1:24" ht="24" hidden="1">
      <c r="A651" s="18" t="s">
        <v>34</v>
      </c>
      <c r="B651" s="13" t="s">
        <v>439</v>
      </c>
      <c r="C651" s="21" t="s">
        <v>108</v>
      </c>
      <c r="D651" s="15"/>
      <c r="E651" s="15"/>
      <c r="F651" s="16">
        <f>F652</f>
        <v>0</v>
      </c>
      <c r="G651" s="16">
        <f t="shared" ref="G651:K652" si="402">G652</f>
        <v>0</v>
      </c>
      <c r="H651" s="16">
        <f t="shared" si="402"/>
        <v>0</v>
      </c>
      <c r="I651" s="16">
        <f t="shared" si="402"/>
        <v>0</v>
      </c>
      <c r="J651" s="16">
        <f t="shared" si="402"/>
        <v>0</v>
      </c>
      <c r="K651" s="16">
        <f t="shared" si="402"/>
        <v>0</v>
      </c>
      <c r="L651" s="16">
        <f>L652</f>
        <v>0</v>
      </c>
      <c r="M651" s="16">
        <f t="shared" ref="M651:Q652" si="403">M652</f>
        <v>0</v>
      </c>
      <c r="N651" s="16">
        <f t="shared" si="403"/>
        <v>0</v>
      </c>
      <c r="O651" s="16">
        <f t="shared" si="403"/>
        <v>0</v>
      </c>
      <c r="P651" s="16">
        <f t="shared" si="403"/>
        <v>0</v>
      </c>
      <c r="Q651" s="16">
        <f t="shared" si="403"/>
        <v>0</v>
      </c>
      <c r="R651" s="16">
        <f>R652</f>
        <v>0</v>
      </c>
      <c r="S651" s="16">
        <f t="shared" ref="S651:W652" si="404">S652</f>
        <v>0</v>
      </c>
      <c r="T651" s="16">
        <f t="shared" si="404"/>
        <v>0</v>
      </c>
      <c r="U651" s="16">
        <f t="shared" si="404"/>
        <v>0</v>
      </c>
      <c r="V651" s="16">
        <f t="shared" si="404"/>
        <v>0</v>
      </c>
      <c r="W651" s="16">
        <f t="shared" si="404"/>
        <v>0</v>
      </c>
      <c r="X651" s="47"/>
    </row>
    <row r="652" spans="1:24" hidden="1">
      <c r="A652" s="18" t="s">
        <v>356</v>
      </c>
      <c r="B652" s="13" t="s">
        <v>439</v>
      </c>
      <c r="C652" s="21" t="s">
        <v>108</v>
      </c>
      <c r="D652" s="15" t="s">
        <v>59</v>
      </c>
      <c r="E652" s="15"/>
      <c r="F652" s="16">
        <f>F653</f>
        <v>0</v>
      </c>
      <c r="G652" s="16">
        <f t="shared" si="402"/>
        <v>0</v>
      </c>
      <c r="H652" s="16">
        <f t="shared" si="402"/>
        <v>0</v>
      </c>
      <c r="I652" s="16">
        <f t="shared" si="402"/>
        <v>0</v>
      </c>
      <c r="J652" s="16">
        <f t="shared" si="402"/>
        <v>0</v>
      </c>
      <c r="K652" s="16">
        <f t="shared" si="402"/>
        <v>0</v>
      </c>
      <c r="L652" s="16">
        <f>L653</f>
        <v>0</v>
      </c>
      <c r="M652" s="16">
        <f t="shared" si="403"/>
        <v>0</v>
      </c>
      <c r="N652" s="16">
        <f t="shared" si="403"/>
        <v>0</v>
      </c>
      <c r="O652" s="16">
        <f t="shared" si="403"/>
        <v>0</v>
      </c>
      <c r="P652" s="16">
        <f t="shared" si="403"/>
        <v>0</v>
      </c>
      <c r="Q652" s="16">
        <f t="shared" si="403"/>
        <v>0</v>
      </c>
      <c r="R652" s="16">
        <f>R653</f>
        <v>0</v>
      </c>
      <c r="S652" s="16">
        <f t="shared" si="404"/>
        <v>0</v>
      </c>
      <c r="T652" s="16">
        <f t="shared" si="404"/>
        <v>0</v>
      </c>
      <c r="U652" s="16">
        <f t="shared" si="404"/>
        <v>0</v>
      </c>
      <c r="V652" s="16">
        <f t="shared" si="404"/>
        <v>0</v>
      </c>
      <c r="W652" s="16">
        <f t="shared" si="404"/>
        <v>0</v>
      </c>
      <c r="X652" s="47"/>
    </row>
    <row r="653" spans="1:24" hidden="1">
      <c r="A653" s="18" t="s">
        <v>357</v>
      </c>
      <c r="B653" s="13" t="s">
        <v>439</v>
      </c>
      <c r="C653" s="21" t="s">
        <v>108</v>
      </c>
      <c r="D653" s="15" t="s">
        <v>59</v>
      </c>
      <c r="E653" s="15" t="s">
        <v>124</v>
      </c>
      <c r="F653" s="16">
        <f>'[1]3. разделы '!F506</f>
        <v>0</v>
      </c>
      <c r="G653" s="16">
        <f>'[1]3. разделы '!G506</f>
        <v>0</v>
      </c>
      <c r="H653" s="16">
        <f>'[1]3. разделы '!H506</f>
        <v>0</v>
      </c>
      <c r="I653" s="16">
        <f>'[1]3. разделы '!I506</f>
        <v>0</v>
      </c>
      <c r="J653" s="16">
        <f>'[1]3. разделы '!J506</f>
        <v>0</v>
      </c>
      <c r="K653" s="16">
        <f>'[1]3. разделы '!K506</f>
        <v>0</v>
      </c>
      <c r="L653" s="16">
        <f>'[1]3. разделы '!L506</f>
        <v>0</v>
      </c>
      <c r="M653" s="16">
        <f>'[1]3. разделы '!M506</f>
        <v>0</v>
      </c>
      <c r="N653" s="16">
        <f>'[1]3. разделы '!N506</f>
        <v>0</v>
      </c>
      <c r="O653" s="16">
        <f>'[1]3. разделы '!O506</f>
        <v>0</v>
      </c>
      <c r="P653" s="16">
        <f>'[1]3. разделы '!P506</f>
        <v>0</v>
      </c>
      <c r="Q653" s="16">
        <f>'[1]3. разделы '!Q506</f>
        <v>0</v>
      </c>
      <c r="R653" s="16">
        <f>'[1]3. разделы '!R506</f>
        <v>0</v>
      </c>
      <c r="S653" s="16">
        <f>'[1]3. разделы '!S506</f>
        <v>0</v>
      </c>
      <c r="T653" s="16">
        <f>'[1]3. разделы '!T506</f>
        <v>0</v>
      </c>
      <c r="U653" s="16">
        <f>'[1]3. разделы '!U506</f>
        <v>0</v>
      </c>
      <c r="V653" s="16">
        <f>'[1]3. разделы '!V506</f>
        <v>0</v>
      </c>
      <c r="W653" s="16">
        <f>'[1]3. разделы '!W506</f>
        <v>0</v>
      </c>
      <c r="X653" s="47"/>
    </row>
    <row r="654" spans="1:24" ht="24" hidden="1">
      <c r="A654" s="18" t="s">
        <v>260</v>
      </c>
      <c r="B654" s="13" t="s">
        <v>439</v>
      </c>
      <c r="C654" s="21" t="s">
        <v>335</v>
      </c>
      <c r="D654" s="15"/>
      <c r="E654" s="15"/>
      <c r="F654" s="16">
        <f>F655</f>
        <v>0</v>
      </c>
      <c r="G654" s="16">
        <f t="shared" ref="G654:K655" si="405">G655</f>
        <v>0</v>
      </c>
      <c r="H654" s="16">
        <f t="shared" si="405"/>
        <v>0</v>
      </c>
      <c r="I654" s="16">
        <f t="shared" si="405"/>
        <v>0</v>
      </c>
      <c r="J654" s="16">
        <f t="shared" si="405"/>
        <v>0</v>
      </c>
      <c r="K654" s="16">
        <f t="shared" si="405"/>
        <v>0</v>
      </c>
      <c r="L654" s="16">
        <f>L655</f>
        <v>0</v>
      </c>
      <c r="M654" s="16">
        <f t="shared" ref="M654:Q655" si="406">M655</f>
        <v>0</v>
      </c>
      <c r="N654" s="16">
        <f t="shared" si="406"/>
        <v>0</v>
      </c>
      <c r="O654" s="16">
        <f t="shared" si="406"/>
        <v>0</v>
      </c>
      <c r="P654" s="16">
        <f t="shared" si="406"/>
        <v>0</v>
      </c>
      <c r="Q654" s="16">
        <f t="shared" si="406"/>
        <v>0</v>
      </c>
      <c r="R654" s="16">
        <f>R655</f>
        <v>0</v>
      </c>
      <c r="S654" s="16">
        <f t="shared" ref="S654:W655" si="407">S655</f>
        <v>0</v>
      </c>
      <c r="T654" s="16">
        <f t="shared" si="407"/>
        <v>0</v>
      </c>
      <c r="U654" s="16">
        <f t="shared" si="407"/>
        <v>0</v>
      </c>
      <c r="V654" s="16">
        <f t="shared" si="407"/>
        <v>0</v>
      </c>
      <c r="W654" s="16">
        <f t="shared" si="407"/>
        <v>0</v>
      </c>
      <c r="X654" s="47"/>
    </row>
    <row r="655" spans="1:24" hidden="1">
      <c r="A655" s="18" t="s">
        <v>356</v>
      </c>
      <c r="B655" s="13" t="s">
        <v>439</v>
      </c>
      <c r="C655" s="21" t="s">
        <v>335</v>
      </c>
      <c r="D655" s="15" t="s">
        <v>59</v>
      </c>
      <c r="E655" s="15"/>
      <c r="F655" s="16">
        <f>F656</f>
        <v>0</v>
      </c>
      <c r="G655" s="16">
        <f t="shared" si="405"/>
        <v>0</v>
      </c>
      <c r="H655" s="16">
        <f t="shared" si="405"/>
        <v>0</v>
      </c>
      <c r="I655" s="16">
        <f t="shared" si="405"/>
        <v>0</v>
      </c>
      <c r="J655" s="16">
        <f t="shared" si="405"/>
        <v>0</v>
      </c>
      <c r="K655" s="16">
        <f t="shared" si="405"/>
        <v>0</v>
      </c>
      <c r="L655" s="16">
        <f>L656</f>
        <v>0</v>
      </c>
      <c r="M655" s="16">
        <f t="shared" si="406"/>
        <v>0</v>
      </c>
      <c r="N655" s="16">
        <f t="shared" si="406"/>
        <v>0</v>
      </c>
      <c r="O655" s="16">
        <f t="shared" si="406"/>
        <v>0</v>
      </c>
      <c r="P655" s="16">
        <f t="shared" si="406"/>
        <v>0</v>
      </c>
      <c r="Q655" s="16">
        <f t="shared" si="406"/>
        <v>0</v>
      </c>
      <c r="R655" s="16">
        <f>R656</f>
        <v>0</v>
      </c>
      <c r="S655" s="16">
        <f t="shared" si="407"/>
        <v>0</v>
      </c>
      <c r="T655" s="16">
        <f t="shared" si="407"/>
        <v>0</v>
      </c>
      <c r="U655" s="16">
        <f t="shared" si="407"/>
        <v>0</v>
      </c>
      <c r="V655" s="16">
        <f t="shared" si="407"/>
        <v>0</v>
      </c>
      <c r="W655" s="16">
        <f t="shared" si="407"/>
        <v>0</v>
      </c>
      <c r="X655" s="47"/>
    </row>
    <row r="656" spans="1:24" hidden="1">
      <c r="A656" s="18" t="s">
        <v>357</v>
      </c>
      <c r="B656" s="13" t="s">
        <v>439</v>
      </c>
      <c r="C656" s="21" t="s">
        <v>335</v>
      </c>
      <c r="D656" s="15" t="s">
        <v>59</v>
      </c>
      <c r="E656" s="15" t="s">
        <v>124</v>
      </c>
      <c r="F656" s="16">
        <f>'[1]3. разделы '!F507</f>
        <v>0</v>
      </c>
      <c r="G656" s="16">
        <f>'[1]3. разделы '!G507</f>
        <v>0</v>
      </c>
      <c r="H656" s="16">
        <f>'[1]3. разделы '!H507</f>
        <v>0</v>
      </c>
      <c r="I656" s="16">
        <f>'[1]3. разделы '!I507</f>
        <v>0</v>
      </c>
      <c r="J656" s="16">
        <f>'[1]3. разделы '!J507</f>
        <v>0</v>
      </c>
      <c r="K656" s="16">
        <f>'[1]3. разделы '!K507</f>
        <v>0</v>
      </c>
      <c r="L656" s="16">
        <f>'[1]3. разделы '!L507</f>
        <v>0</v>
      </c>
      <c r="M656" s="16">
        <f>'[1]3. разделы '!M507</f>
        <v>0</v>
      </c>
      <c r="N656" s="16">
        <f>'[1]3. разделы '!N507</f>
        <v>0</v>
      </c>
      <c r="O656" s="16">
        <f>'[1]3. разделы '!O507</f>
        <v>0</v>
      </c>
      <c r="P656" s="16">
        <f>'[1]3. разделы '!P507</f>
        <v>0</v>
      </c>
      <c r="Q656" s="16">
        <f>'[1]3. разделы '!Q507</f>
        <v>0</v>
      </c>
      <c r="R656" s="16">
        <f>'[1]3. разделы '!R507</f>
        <v>0</v>
      </c>
      <c r="S656" s="16">
        <f>'[1]3. разделы '!S507</f>
        <v>0</v>
      </c>
      <c r="T656" s="16">
        <f>'[1]3. разделы '!T507</f>
        <v>0</v>
      </c>
      <c r="U656" s="16">
        <f>'[1]3. разделы '!U507</f>
        <v>0</v>
      </c>
      <c r="V656" s="16">
        <f>'[1]3. разделы '!V507</f>
        <v>0</v>
      </c>
      <c r="W656" s="16">
        <f>'[1]3. разделы '!W507</f>
        <v>0</v>
      </c>
      <c r="X656" s="47"/>
    </row>
    <row r="657" spans="1:24" ht="24" hidden="1">
      <c r="A657" s="18" t="s">
        <v>440</v>
      </c>
      <c r="B657" s="13" t="s">
        <v>441</v>
      </c>
      <c r="C657" s="21"/>
      <c r="D657" s="15"/>
      <c r="E657" s="15"/>
      <c r="F657" s="16">
        <f>F658</f>
        <v>0</v>
      </c>
      <c r="G657" s="16">
        <f t="shared" ref="G657:K659" si="408">G658</f>
        <v>0</v>
      </c>
      <c r="H657" s="16">
        <f t="shared" si="408"/>
        <v>0</v>
      </c>
      <c r="I657" s="16">
        <f t="shared" si="408"/>
        <v>0</v>
      </c>
      <c r="J657" s="16">
        <f t="shared" si="408"/>
        <v>0</v>
      </c>
      <c r="K657" s="16">
        <f t="shared" si="408"/>
        <v>0</v>
      </c>
      <c r="L657" s="16">
        <f>L658</f>
        <v>0</v>
      </c>
      <c r="M657" s="16">
        <f t="shared" ref="M657:Q659" si="409">M658</f>
        <v>0</v>
      </c>
      <c r="N657" s="16">
        <f t="shared" si="409"/>
        <v>0</v>
      </c>
      <c r="O657" s="16">
        <f t="shared" si="409"/>
        <v>0</v>
      </c>
      <c r="P657" s="16">
        <f t="shared" si="409"/>
        <v>0</v>
      </c>
      <c r="Q657" s="16">
        <f t="shared" si="409"/>
        <v>0</v>
      </c>
      <c r="R657" s="16">
        <f>R658</f>
        <v>0</v>
      </c>
      <c r="S657" s="16">
        <f t="shared" ref="S657:W659" si="410">S658</f>
        <v>0</v>
      </c>
      <c r="T657" s="16">
        <f t="shared" si="410"/>
        <v>0</v>
      </c>
      <c r="U657" s="16">
        <f t="shared" si="410"/>
        <v>0</v>
      </c>
      <c r="V657" s="16">
        <f t="shared" si="410"/>
        <v>0</v>
      </c>
      <c r="W657" s="16">
        <f t="shared" si="410"/>
        <v>0</v>
      </c>
      <c r="X657" s="47"/>
    </row>
    <row r="658" spans="1:24" ht="24" hidden="1">
      <c r="A658" s="18" t="s">
        <v>260</v>
      </c>
      <c r="B658" s="13" t="s">
        <v>441</v>
      </c>
      <c r="C658" s="21" t="s">
        <v>335</v>
      </c>
      <c r="D658" s="15"/>
      <c r="E658" s="15"/>
      <c r="F658" s="16">
        <f>F659</f>
        <v>0</v>
      </c>
      <c r="G658" s="16">
        <f t="shared" si="408"/>
        <v>0</v>
      </c>
      <c r="H658" s="16">
        <f t="shared" si="408"/>
        <v>0</v>
      </c>
      <c r="I658" s="16">
        <f t="shared" si="408"/>
        <v>0</v>
      </c>
      <c r="J658" s="16">
        <f t="shared" si="408"/>
        <v>0</v>
      </c>
      <c r="K658" s="16">
        <f t="shared" si="408"/>
        <v>0</v>
      </c>
      <c r="L658" s="16">
        <f>L659</f>
        <v>0</v>
      </c>
      <c r="M658" s="16">
        <f t="shared" si="409"/>
        <v>0</v>
      </c>
      <c r="N658" s="16">
        <f t="shared" si="409"/>
        <v>0</v>
      </c>
      <c r="O658" s="16">
        <f t="shared" si="409"/>
        <v>0</v>
      </c>
      <c r="P658" s="16">
        <f t="shared" si="409"/>
        <v>0</v>
      </c>
      <c r="Q658" s="16">
        <f t="shared" si="409"/>
        <v>0</v>
      </c>
      <c r="R658" s="16">
        <f>R659</f>
        <v>0</v>
      </c>
      <c r="S658" s="16">
        <f t="shared" si="410"/>
        <v>0</v>
      </c>
      <c r="T658" s="16">
        <f t="shared" si="410"/>
        <v>0</v>
      </c>
      <c r="U658" s="16">
        <f t="shared" si="410"/>
        <v>0</v>
      </c>
      <c r="V658" s="16">
        <f t="shared" si="410"/>
        <v>0</v>
      </c>
      <c r="W658" s="16">
        <f t="shared" si="410"/>
        <v>0</v>
      </c>
      <c r="X658" s="47"/>
    </row>
    <row r="659" spans="1:24" hidden="1">
      <c r="A659" s="18" t="s">
        <v>356</v>
      </c>
      <c r="B659" s="13" t="s">
        <v>441</v>
      </c>
      <c r="C659" s="21" t="s">
        <v>335</v>
      </c>
      <c r="D659" s="15" t="s">
        <v>59</v>
      </c>
      <c r="E659" s="15"/>
      <c r="F659" s="16">
        <f>F660</f>
        <v>0</v>
      </c>
      <c r="G659" s="16">
        <f t="shared" si="408"/>
        <v>0</v>
      </c>
      <c r="H659" s="16">
        <f t="shared" si="408"/>
        <v>0</v>
      </c>
      <c r="I659" s="16">
        <f t="shared" si="408"/>
        <v>0</v>
      </c>
      <c r="J659" s="16">
        <f t="shared" si="408"/>
        <v>0</v>
      </c>
      <c r="K659" s="16">
        <f t="shared" si="408"/>
        <v>0</v>
      </c>
      <c r="L659" s="16">
        <f>L660</f>
        <v>0</v>
      </c>
      <c r="M659" s="16">
        <f t="shared" si="409"/>
        <v>0</v>
      </c>
      <c r="N659" s="16">
        <f t="shared" si="409"/>
        <v>0</v>
      </c>
      <c r="O659" s="16">
        <f t="shared" si="409"/>
        <v>0</v>
      </c>
      <c r="P659" s="16">
        <f t="shared" si="409"/>
        <v>0</v>
      </c>
      <c r="Q659" s="16">
        <f t="shared" si="409"/>
        <v>0</v>
      </c>
      <c r="R659" s="16">
        <f>R660</f>
        <v>0</v>
      </c>
      <c r="S659" s="16">
        <f t="shared" si="410"/>
        <v>0</v>
      </c>
      <c r="T659" s="16">
        <f t="shared" si="410"/>
        <v>0</v>
      </c>
      <c r="U659" s="16">
        <f t="shared" si="410"/>
        <v>0</v>
      </c>
      <c r="V659" s="16">
        <f t="shared" si="410"/>
        <v>0</v>
      </c>
      <c r="W659" s="16">
        <f t="shared" si="410"/>
        <v>0</v>
      </c>
      <c r="X659" s="47"/>
    </row>
    <row r="660" spans="1:24" hidden="1">
      <c r="A660" s="18" t="s">
        <v>357</v>
      </c>
      <c r="B660" s="13" t="s">
        <v>441</v>
      </c>
      <c r="C660" s="21" t="s">
        <v>335</v>
      </c>
      <c r="D660" s="15" t="s">
        <v>59</v>
      </c>
      <c r="E660" s="15" t="s">
        <v>124</v>
      </c>
      <c r="F660" s="16">
        <f>'[1]3. разделы '!F509</f>
        <v>0</v>
      </c>
      <c r="G660" s="16">
        <f>'[1]3. разделы '!G509</f>
        <v>0</v>
      </c>
      <c r="H660" s="16">
        <f>'[1]3. разделы '!H509</f>
        <v>0</v>
      </c>
      <c r="I660" s="16">
        <f>'[1]3. разделы '!I509</f>
        <v>0</v>
      </c>
      <c r="J660" s="16">
        <f>'[1]3. разделы '!J509</f>
        <v>0</v>
      </c>
      <c r="K660" s="16">
        <f>'[1]3. разделы '!K509</f>
        <v>0</v>
      </c>
      <c r="L660" s="16">
        <f>'[1]3. разделы '!L509</f>
        <v>0</v>
      </c>
      <c r="M660" s="16">
        <f>'[1]3. разделы '!M509</f>
        <v>0</v>
      </c>
      <c r="N660" s="16">
        <f>'[1]3. разделы '!N509</f>
        <v>0</v>
      </c>
      <c r="O660" s="16">
        <f>'[1]3. разделы '!O509</f>
        <v>0</v>
      </c>
      <c r="P660" s="16">
        <f>'[1]3. разделы '!P509</f>
        <v>0</v>
      </c>
      <c r="Q660" s="16">
        <f>'[1]3. разделы '!Q509</f>
        <v>0</v>
      </c>
      <c r="R660" s="16">
        <f>'[1]3. разделы '!R509</f>
        <v>0</v>
      </c>
      <c r="S660" s="16">
        <f>'[1]3. разделы '!S509</f>
        <v>0</v>
      </c>
      <c r="T660" s="16">
        <f>'[1]3. разделы '!T509</f>
        <v>0</v>
      </c>
      <c r="U660" s="16">
        <f>'[1]3. разделы '!U509</f>
        <v>0</v>
      </c>
      <c r="V660" s="16">
        <f>'[1]3. разделы '!V509</f>
        <v>0</v>
      </c>
      <c r="W660" s="16">
        <f>'[1]3. разделы '!W509</f>
        <v>0</v>
      </c>
      <c r="X660" s="47"/>
    </row>
    <row r="661" spans="1:24" ht="36">
      <c r="A661" s="20" t="s">
        <v>442</v>
      </c>
      <c r="B661" s="13" t="s">
        <v>443</v>
      </c>
      <c r="C661" s="21"/>
      <c r="D661" s="21"/>
      <c r="E661" s="21"/>
      <c r="F661" s="16">
        <f>F670+F686+F696+F678+F662+F700+F674+F666+F682</f>
        <v>39104992.599999994</v>
      </c>
      <c r="G661" s="16">
        <f t="shared" ref="G661:W661" si="411">G670+G686+G696+G678+G662+G700+G674+G666+G682</f>
        <v>7966381</v>
      </c>
      <c r="H661" s="16">
        <f t="shared" si="411"/>
        <v>0</v>
      </c>
      <c r="I661" s="16">
        <f t="shared" si="411"/>
        <v>0</v>
      </c>
      <c r="J661" s="16">
        <f t="shared" si="411"/>
        <v>39104992.599999994</v>
      </c>
      <c r="K661" s="16">
        <f t="shared" si="411"/>
        <v>7966381</v>
      </c>
      <c r="L661" s="16">
        <f t="shared" si="411"/>
        <v>35702388.530000001</v>
      </c>
      <c r="M661" s="16">
        <f t="shared" si="411"/>
        <v>7966381</v>
      </c>
      <c r="N661" s="16">
        <f t="shared" si="411"/>
        <v>0</v>
      </c>
      <c r="O661" s="16">
        <f t="shared" si="411"/>
        <v>0</v>
      </c>
      <c r="P661" s="16">
        <f t="shared" si="411"/>
        <v>35702388.530000001</v>
      </c>
      <c r="Q661" s="16">
        <f t="shared" si="411"/>
        <v>7966381</v>
      </c>
      <c r="R661" s="16">
        <f t="shared" si="411"/>
        <v>35702388.530000001</v>
      </c>
      <c r="S661" s="16">
        <f t="shared" si="411"/>
        <v>7966381</v>
      </c>
      <c r="T661" s="16">
        <f t="shared" si="411"/>
        <v>0</v>
      </c>
      <c r="U661" s="16">
        <f t="shared" si="411"/>
        <v>0</v>
      </c>
      <c r="V661" s="16">
        <f t="shared" si="411"/>
        <v>35702388.530000001</v>
      </c>
      <c r="W661" s="16">
        <f t="shared" si="411"/>
        <v>7966381</v>
      </c>
      <c r="X661" s="47"/>
    </row>
    <row r="662" spans="1:24" ht="24" hidden="1">
      <c r="A662" s="20" t="s">
        <v>444</v>
      </c>
      <c r="B662" s="13" t="s">
        <v>445</v>
      </c>
      <c r="C662" s="21"/>
      <c r="D662" s="21"/>
      <c r="E662" s="21"/>
      <c r="F662" s="16">
        <f>F663</f>
        <v>0</v>
      </c>
      <c r="G662" s="16">
        <f t="shared" ref="G662:K664" si="412">G663</f>
        <v>0</v>
      </c>
      <c r="H662" s="16">
        <f t="shared" si="412"/>
        <v>0</v>
      </c>
      <c r="I662" s="16">
        <f t="shared" si="412"/>
        <v>0</v>
      </c>
      <c r="J662" s="16">
        <f t="shared" si="412"/>
        <v>0</v>
      </c>
      <c r="K662" s="16">
        <f t="shared" si="412"/>
        <v>0</v>
      </c>
      <c r="L662" s="16">
        <f>L663</f>
        <v>0</v>
      </c>
      <c r="M662" s="16">
        <f t="shared" ref="M662:Q664" si="413">M663</f>
        <v>0</v>
      </c>
      <c r="N662" s="16">
        <f t="shared" si="413"/>
        <v>0</v>
      </c>
      <c r="O662" s="16">
        <f t="shared" si="413"/>
        <v>0</v>
      </c>
      <c r="P662" s="16">
        <f t="shared" si="413"/>
        <v>0</v>
      </c>
      <c r="Q662" s="16">
        <f t="shared" si="413"/>
        <v>0</v>
      </c>
      <c r="R662" s="16">
        <f>R663</f>
        <v>0</v>
      </c>
      <c r="S662" s="16">
        <f t="shared" ref="S662:W664" si="414">S663</f>
        <v>0</v>
      </c>
      <c r="T662" s="16">
        <f t="shared" si="414"/>
        <v>0</v>
      </c>
      <c r="U662" s="16">
        <f t="shared" si="414"/>
        <v>0</v>
      </c>
      <c r="V662" s="16">
        <f t="shared" si="414"/>
        <v>0</v>
      </c>
      <c r="W662" s="16">
        <f t="shared" si="414"/>
        <v>0</v>
      </c>
      <c r="X662" s="47"/>
    </row>
    <row r="663" spans="1:24" ht="24" hidden="1">
      <c r="A663" s="18" t="s">
        <v>34</v>
      </c>
      <c r="B663" s="13" t="s">
        <v>445</v>
      </c>
      <c r="C663" s="21" t="s">
        <v>108</v>
      </c>
      <c r="D663" s="21"/>
      <c r="E663" s="21"/>
      <c r="F663" s="16">
        <f>F664</f>
        <v>0</v>
      </c>
      <c r="G663" s="16">
        <f t="shared" si="412"/>
        <v>0</v>
      </c>
      <c r="H663" s="16">
        <f t="shared" si="412"/>
        <v>0</v>
      </c>
      <c r="I663" s="16">
        <f t="shared" si="412"/>
        <v>0</v>
      </c>
      <c r="J663" s="16">
        <f t="shared" si="412"/>
        <v>0</v>
      </c>
      <c r="K663" s="16">
        <f t="shared" si="412"/>
        <v>0</v>
      </c>
      <c r="L663" s="16">
        <f>L664</f>
        <v>0</v>
      </c>
      <c r="M663" s="16">
        <f t="shared" si="413"/>
        <v>0</v>
      </c>
      <c r="N663" s="16">
        <f t="shared" si="413"/>
        <v>0</v>
      </c>
      <c r="O663" s="16">
        <f t="shared" si="413"/>
        <v>0</v>
      </c>
      <c r="P663" s="16">
        <f t="shared" si="413"/>
        <v>0</v>
      </c>
      <c r="Q663" s="16">
        <f t="shared" si="413"/>
        <v>0</v>
      </c>
      <c r="R663" s="16">
        <f>R664</f>
        <v>0</v>
      </c>
      <c r="S663" s="16">
        <f t="shared" si="414"/>
        <v>0</v>
      </c>
      <c r="T663" s="16">
        <f t="shared" si="414"/>
        <v>0</v>
      </c>
      <c r="U663" s="16">
        <f t="shared" si="414"/>
        <v>0</v>
      </c>
      <c r="V663" s="16">
        <f t="shared" si="414"/>
        <v>0</v>
      </c>
      <c r="W663" s="16">
        <f t="shared" si="414"/>
        <v>0</v>
      </c>
      <c r="X663" s="47"/>
    </row>
    <row r="664" spans="1:24" hidden="1">
      <c r="A664" s="18" t="s">
        <v>356</v>
      </c>
      <c r="B664" s="13" t="s">
        <v>445</v>
      </c>
      <c r="C664" s="21" t="s">
        <v>108</v>
      </c>
      <c r="D664" s="21" t="s">
        <v>59</v>
      </c>
      <c r="E664" s="21"/>
      <c r="F664" s="16">
        <f>F665</f>
        <v>0</v>
      </c>
      <c r="G664" s="16">
        <f t="shared" si="412"/>
        <v>0</v>
      </c>
      <c r="H664" s="16">
        <f t="shared" si="412"/>
        <v>0</v>
      </c>
      <c r="I664" s="16">
        <f t="shared" si="412"/>
        <v>0</v>
      </c>
      <c r="J664" s="16">
        <f t="shared" si="412"/>
        <v>0</v>
      </c>
      <c r="K664" s="16">
        <f t="shared" si="412"/>
        <v>0</v>
      </c>
      <c r="L664" s="16">
        <f>L665</f>
        <v>0</v>
      </c>
      <c r="M664" s="16">
        <f t="shared" si="413"/>
        <v>0</v>
      </c>
      <c r="N664" s="16">
        <f t="shared" si="413"/>
        <v>0</v>
      </c>
      <c r="O664" s="16">
        <f t="shared" si="413"/>
        <v>0</v>
      </c>
      <c r="P664" s="16">
        <f t="shared" si="413"/>
        <v>0</v>
      </c>
      <c r="Q664" s="16">
        <f t="shared" si="413"/>
        <v>0</v>
      </c>
      <c r="R664" s="16">
        <f>R665</f>
        <v>0</v>
      </c>
      <c r="S664" s="16">
        <f t="shared" si="414"/>
        <v>0</v>
      </c>
      <c r="T664" s="16">
        <f t="shared" si="414"/>
        <v>0</v>
      </c>
      <c r="U664" s="16">
        <f t="shared" si="414"/>
        <v>0</v>
      </c>
      <c r="V664" s="16">
        <f t="shared" si="414"/>
        <v>0</v>
      </c>
      <c r="W664" s="16">
        <f t="shared" si="414"/>
        <v>0</v>
      </c>
      <c r="X664" s="47"/>
    </row>
    <row r="665" spans="1:24" hidden="1">
      <c r="A665" s="18" t="s">
        <v>357</v>
      </c>
      <c r="B665" s="13" t="s">
        <v>445</v>
      </c>
      <c r="C665" s="21" t="s">
        <v>108</v>
      </c>
      <c r="D665" s="21" t="s">
        <v>59</v>
      </c>
      <c r="E665" s="21" t="s">
        <v>124</v>
      </c>
      <c r="F665" s="16">
        <f>'[1]3. разделы '!F512</f>
        <v>0</v>
      </c>
      <c r="G665" s="16">
        <f>'[1]3. разделы '!G512</f>
        <v>0</v>
      </c>
      <c r="H665" s="16">
        <f>'[1]3. разделы '!H512</f>
        <v>0</v>
      </c>
      <c r="I665" s="16">
        <f>'[1]3. разделы '!I512</f>
        <v>0</v>
      </c>
      <c r="J665" s="16">
        <f>'[1]3. разделы '!J512</f>
        <v>0</v>
      </c>
      <c r="K665" s="16">
        <f>'[1]3. разделы '!K512</f>
        <v>0</v>
      </c>
      <c r="L665" s="16">
        <f>'[1]3. разделы '!L512</f>
        <v>0</v>
      </c>
      <c r="M665" s="16">
        <f>'[1]3. разделы '!M512</f>
        <v>0</v>
      </c>
      <c r="N665" s="16">
        <f>'[1]3. разделы '!N512</f>
        <v>0</v>
      </c>
      <c r="O665" s="16">
        <f>'[1]3. разделы '!O512</f>
        <v>0</v>
      </c>
      <c r="P665" s="16">
        <f>'[1]3. разделы '!P512</f>
        <v>0</v>
      </c>
      <c r="Q665" s="16">
        <f>'[1]3. разделы '!Q512</f>
        <v>0</v>
      </c>
      <c r="R665" s="16">
        <f>'[1]3. разделы '!R512</f>
        <v>0</v>
      </c>
      <c r="S665" s="16">
        <f>'[1]3. разделы '!S512</f>
        <v>0</v>
      </c>
      <c r="T665" s="16">
        <f>'[1]3. разделы '!T512</f>
        <v>0</v>
      </c>
      <c r="U665" s="16">
        <f>'[1]3. разделы '!U512</f>
        <v>0</v>
      </c>
      <c r="V665" s="16">
        <f>'[1]3. разделы '!V512</f>
        <v>0</v>
      </c>
      <c r="W665" s="16">
        <f>'[1]3. разделы '!W512</f>
        <v>0</v>
      </c>
      <c r="X665" s="47"/>
    </row>
    <row r="666" spans="1:24" ht="36" hidden="1">
      <c r="A666" s="18" t="s">
        <v>446</v>
      </c>
      <c r="B666" s="13" t="s">
        <v>447</v>
      </c>
      <c r="C666" s="21"/>
      <c r="D666" s="21"/>
      <c r="E666" s="21"/>
      <c r="F666" s="16">
        <f>F667</f>
        <v>0</v>
      </c>
      <c r="G666" s="16">
        <f t="shared" ref="G666:W668" si="415">G667</f>
        <v>0</v>
      </c>
      <c r="H666" s="16">
        <f t="shared" si="415"/>
        <v>0</v>
      </c>
      <c r="I666" s="16">
        <f t="shared" si="415"/>
        <v>0</v>
      </c>
      <c r="J666" s="16">
        <f t="shared" si="415"/>
        <v>0</v>
      </c>
      <c r="K666" s="16">
        <f t="shared" si="415"/>
        <v>0</v>
      </c>
      <c r="L666" s="16">
        <f t="shared" si="415"/>
        <v>0</v>
      </c>
      <c r="M666" s="16">
        <f t="shared" si="415"/>
        <v>0</v>
      </c>
      <c r="N666" s="16">
        <f t="shared" si="415"/>
        <v>0</v>
      </c>
      <c r="O666" s="16">
        <f t="shared" si="415"/>
        <v>0</v>
      </c>
      <c r="P666" s="16">
        <f t="shared" si="415"/>
        <v>0</v>
      </c>
      <c r="Q666" s="16">
        <f t="shared" si="415"/>
        <v>0</v>
      </c>
      <c r="R666" s="16">
        <f t="shared" si="415"/>
        <v>0</v>
      </c>
      <c r="S666" s="16">
        <f t="shared" si="415"/>
        <v>0</v>
      </c>
      <c r="T666" s="16">
        <f t="shared" si="415"/>
        <v>0</v>
      </c>
      <c r="U666" s="16">
        <f t="shared" si="415"/>
        <v>0</v>
      </c>
      <c r="V666" s="16">
        <f t="shared" si="415"/>
        <v>0</v>
      </c>
      <c r="W666" s="16">
        <f t="shared" si="415"/>
        <v>0</v>
      </c>
      <c r="X666" s="47"/>
    </row>
    <row r="667" spans="1:24" ht="24" hidden="1">
      <c r="A667" s="18" t="s">
        <v>24</v>
      </c>
      <c r="B667" s="13" t="s">
        <v>447</v>
      </c>
      <c r="C667" s="21" t="s">
        <v>115</v>
      </c>
      <c r="D667" s="21"/>
      <c r="E667" s="21"/>
      <c r="F667" s="16">
        <f>F668</f>
        <v>0</v>
      </c>
      <c r="G667" s="16">
        <f t="shared" si="415"/>
        <v>0</v>
      </c>
      <c r="H667" s="16">
        <f t="shared" si="415"/>
        <v>0</v>
      </c>
      <c r="I667" s="16">
        <f t="shared" si="415"/>
        <v>0</v>
      </c>
      <c r="J667" s="16">
        <f t="shared" si="415"/>
        <v>0</v>
      </c>
      <c r="K667" s="16">
        <f t="shared" si="415"/>
        <v>0</v>
      </c>
      <c r="L667" s="16">
        <f t="shared" si="415"/>
        <v>0</v>
      </c>
      <c r="M667" s="16">
        <f t="shared" si="415"/>
        <v>0</v>
      </c>
      <c r="N667" s="16">
        <f t="shared" si="415"/>
        <v>0</v>
      </c>
      <c r="O667" s="16">
        <f t="shared" si="415"/>
        <v>0</v>
      </c>
      <c r="P667" s="16">
        <f t="shared" si="415"/>
        <v>0</v>
      </c>
      <c r="Q667" s="16">
        <f t="shared" si="415"/>
        <v>0</v>
      </c>
      <c r="R667" s="16">
        <f t="shared" si="415"/>
        <v>0</v>
      </c>
      <c r="S667" s="16">
        <f t="shared" si="415"/>
        <v>0</v>
      </c>
      <c r="T667" s="16">
        <f t="shared" si="415"/>
        <v>0</v>
      </c>
      <c r="U667" s="16">
        <f t="shared" si="415"/>
        <v>0</v>
      </c>
      <c r="V667" s="16">
        <f t="shared" si="415"/>
        <v>0</v>
      </c>
      <c r="W667" s="16">
        <f t="shared" si="415"/>
        <v>0</v>
      </c>
      <c r="X667" s="47"/>
    </row>
    <row r="668" spans="1:24" hidden="1">
      <c r="A668" s="18" t="s">
        <v>356</v>
      </c>
      <c r="B668" s="13" t="s">
        <v>447</v>
      </c>
      <c r="C668" s="21" t="s">
        <v>115</v>
      </c>
      <c r="D668" s="21" t="s">
        <v>59</v>
      </c>
      <c r="E668" s="21"/>
      <c r="F668" s="16">
        <f>F669</f>
        <v>0</v>
      </c>
      <c r="G668" s="16">
        <f t="shared" si="415"/>
        <v>0</v>
      </c>
      <c r="H668" s="16">
        <f t="shared" si="415"/>
        <v>0</v>
      </c>
      <c r="I668" s="16">
        <f t="shared" si="415"/>
        <v>0</v>
      </c>
      <c r="J668" s="16">
        <f t="shared" si="415"/>
        <v>0</v>
      </c>
      <c r="K668" s="16">
        <f t="shared" si="415"/>
        <v>0</v>
      </c>
      <c r="L668" s="16">
        <f t="shared" si="415"/>
        <v>0</v>
      </c>
      <c r="M668" s="16">
        <f t="shared" si="415"/>
        <v>0</v>
      </c>
      <c r="N668" s="16">
        <f t="shared" si="415"/>
        <v>0</v>
      </c>
      <c r="O668" s="16">
        <f t="shared" si="415"/>
        <v>0</v>
      </c>
      <c r="P668" s="16">
        <f t="shared" si="415"/>
        <v>0</v>
      </c>
      <c r="Q668" s="16">
        <f t="shared" si="415"/>
        <v>0</v>
      </c>
      <c r="R668" s="16">
        <f t="shared" si="415"/>
        <v>0</v>
      </c>
      <c r="S668" s="16">
        <f t="shared" si="415"/>
        <v>0</v>
      </c>
      <c r="T668" s="16">
        <f t="shared" si="415"/>
        <v>0</v>
      </c>
      <c r="U668" s="16">
        <f t="shared" si="415"/>
        <v>0</v>
      </c>
      <c r="V668" s="16">
        <f t="shared" si="415"/>
        <v>0</v>
      </c>
      <c r="W668" s="16">
        <f t="shared" si="415"/>
        <v>0</v>
      </c>
      <c r="X668" s="47"/>
    </row>
    <row r="669" spans="1:24" hidden="1">
      <c r="A669" s="18" t="s">
        <v>357</v>
      </c>
      <c r="B669" s="13" t="s">
        <v>447</v>
      </c>
      <c r="C669" s="21" t="s">
        <v>115</v>
      </c>
      <c r="D669" s="21" t="s">
        <v>59</v>
      </c>
      <c r="E669" s="21" t="s">
        <v>124</v>
      </c>
      <c r="F669" s="16">
        <f>'[1]3. разделы '!F514</f>
        <v>0</v>
      </c>
      <c r="G669" s="16">
        <f>'[1]3. разделы '!G514</f>
        <v>0</v>
      </c>
      <c r="H669" s="16">
        <f>'[1]3. разделы '!H514</f>
        <v>0</v>
      </c>
      <c r="I669" s="16">
        <f>'[1]3. разделы '!I514</f>
        <v>0</v>
      </c>
      <c r="J669" s="16">
        <f>'[1]3. разделы '!J514</f>
        <v>0</v>
      </c>
      <c r="K669" s="16">
        <f>'[1]3. разделы '!K514</f>
        <v>0</v>
      </c>
      <c r="L669" s="16">
        <f>'[1]3. разделы '!L514</f>
        <v>0</v>
      </c>
      <c r="M669" s="16">
        <f>'[1]3. разделы '!M514</f>
        <v>0</v>
      </c>
      <c r="N669" s="16">
        <f>'[1]3. разделы '!N514</f>
        <v>0</v>
      </c>
      <c r="O669" s="16">
        <f>'[1]3. разделы '!O514</f>
        <v>0</v>
      </c>
      <c r="P669" s="16">
        <f>'[1]3. разделы '!P514</f>
        <v>0</v>
      </c>
      <c r="Q669" s="16">
        <f>'[1]3. разделы '!Q514</f>
        <v>0</v>
      </c>
      <c r="R669" s="16">
        <f>'[1]3. разделы '!R514</f>
        <v>0</v>
      </c>
      <c r="S669" s="16">
        <f>'[1]3. разделы '!S514</f>
        <v>0</v>
      </c>
      <c r="T669" s="16">
        <f>'[1]3. разделы '!T514</f>
        <v>0</v>
      </c>
      <c r="U669" s="16">
        <f>'[1]3. разделы '!U514</f>
        <v>0</v>
      </c>
      <c r="V669" s="16">
        <f>'[1]3. разделы '!V514</f>
        <v>0</v>
      </c>
      <c r="W669" s="16">
        <f>'[1]3. разделы '!W514</f>
        <v>0</v>
      </c>
      <c r="X669" s="47"/>
    </row>
    <row r="670" spans="1:24" ht="36">
      <c r="A670" s="20" t="s">
        <v>448</v>
      </c>
      <c r="B670" s="13" t="s">
        <v>449</v>
      </c>
      <c r="C670" s="21"/>
      <c r="D670" s="21"/>
      <c r="E670" s="21"/>
      <c r="F670" s="16">
        <f>F671</f>
        <v>7966381</v>
      </c>
      <c r="G670" s="16">
        <f t="shared" ref="G670:K672" si="416">G671</f>
        <v>7966381</v>
      </c>
      <c r="H670" s="16">
        <f t="shared" si="416"/>
        <v>0</v>
      </c>
      <c r="I670" s="16">
        <f t="shared" si="416"/>
        <v>0</v>
      </c>
      <c r="J670" s="16">
        <f t="shared" si="416"/>
        <v>7966381</v>
      </c>
      <c r="K670" s="16">
        <f t="shared" si="416"/>
        <v>7966381</v>
      </c>
      <c r="L670" s="16">
        <f>L671</f>
        <v>7966381</v>
      </c>
      <c r="M670" s="16">
        <f t="shared" ref="M670:Q672" si="417">M671</f>
        <v>7966381</v>
      </c>
      <c r="N670" s="16">
        <f t="shared" si="417"/>
        <v>0</v>
      </c>
      <c r="O670" s="16">
        <f t="shared" si="417"/>
        <v>0</v>
      </c>
      <c r="P670" s="16">
        <f t="shared" si="417"/>
        <v>7966381</v>
      </c>
      <c r="Q670" s="16">
        <f t="shared" si="417"/>
        <v>7966381</v>
      </c>
      <c r="R670" s="16">
        <f>R671</f>
        <v>7966381</v>
      </c>
      <c r="S670" s="16">
        <f t="shared" ref="S670:W672" si="418">S671</f>
        <v>7966381</v>
      </c>
      <c r="T670" s="16">
        <f t="shared" si="418"/>
        <v>0</v>
      </c>
      <c r="U670" s="16">
        <f t="shared" si="418"/>
        <v>0</v>
      </c>
      <c r="V670" s="16">
        <f t="shared" si="418"/>
        <v>7966381</v>
      </c>
      <c r="W670" s="16">
        <f t="shared" si="418"/>
        <v>7966381</v>
      </c>
      <c r="X670" s="47"/>
    </row>
    <row r="671" spans="1:24" ht="24">
      <c r="A671" s="18" t="s">
        <v>34</v>
      </c>
      <c r="B671" s="13" t="s">
        <v>449</v>
      </c>
      <c r="C671" s="21" t="s">
        <v>108</v>
      </c>
      <c r="D671" s="21"/>
      <c r="E671" s="21"/>
      <c r="F671" s="16">
        <f>F672</f>
        <v>7966381</v>
      </c>
      <c r="G671" s="16">
        <f t="shared" si="416"/>
        <v>7966381</v>
      </c>
      <c r="H671" s="16">
        <f t="shared" si="416"/>
        <v>0</v>
      </c>
      <c r="I671" s="16">
        <f t="shared" si="416"/>
        <v>0</v>
      </c>
      <c r="J671" s="16">
        <f t="shared" si="416"/>
        <v>7966381</v>
      </c>
      <c r="K671" s="16">
        <f t="shared" si="416"/>
        <v>7966381</v>
      </c>
      <c r="L671" s="16">
        <f>L672</f>
        <v>7966381</v>
      </c>
      <c r="M671" s="16">
        <f t="shared" si="417"/>
        <v>7966381</v>
      </c>
      <c r="N671" s="16">
        <f t="shared" si="417"/>
        <v>0</v>
      </c>
      <c r="O671" s="16">
        <f t="shared" si="417"/>
        <v>0</v>
      </c>
      <c r="P671" s="16">
        <f t="shared" si="417"/>
        <v>7966381</v>
      </c>
      <c r="Q671" s="16">
        <f t="shared" si="417"/>
        <v>7966381</v>
      </c>
      <c r="R671" s="16">
        <f>R672</f>
        <v>7966381</v>
      </c>
      <c r="S671" s="16">
        <f t="shared" si="418"/>
        <v>7966381</v>
      </c>
      <c r="T671" s="16">
        <f t="shared" si="418"/>
        <v>0</v>
      </c>
      <c r="U671" s="16">
        <f t="shared" si="418"/>
        <v>0</v>
      </c>
      <c r="V671" s="16">
        <f t="shared" si="418"/>
        <v>7966381</v>
      </c>
      <c r="W671" s="16">
        <f t="shared" si="418"/>
        <v>7966381</v>
      </c>
      <c r="X671" s="47"/>
    </row>
    <row r="672" spans="1:24">
      <c r="A672" s="18" t="s">
        <v>184</v>
      </c>
      <c r="B672" s="13" t="s">
        <v>449</v>
      </c>
      <c r="C672" s="21" t="s">
        <v>108</v>
      </c>
      <c r="D672" s="21" t="s">
        <v>185</v>
      </c>
      <c r="E672" s="21"/>
      <c r="F672" s="16">
        <f>F673</f>
        <v>7966381</v>
      </c>
      <c r="G672" s="16">
        <f t="shared" si="416"/>
        <v>7966381</v>
      </c>
      <c r="H672" s="16">
        <f t="shared" si="416"/>
        <v>0</v>
      </c>
      <c r="I672" s="16">
        <f t="shared" si="416"/>
        <v>0</v>
      </c>
      <c r="J672" s="16">
        <f t="shared" si="416"/>
        <v>7966381</v>
      </c>
      <c r="K672" s="16">
        <f t="shared" si="416"/>
        <v>7966381</v>
      </c>
      <c r="L672" s="16">
        <f>L673</f>
        <v>7966381</v>
      </c>
      <c r="M672" s="16">
        <f t="shared" si="417"/>
        <v>7966381</v>
      </c>
      <c r="N672" s="16">
        <f t="shared" si="417"/>
        <v>0</v>
      </c>
      <c r="O672" s="16">
        <f t="shared" si="417"/>
        <v>0</v>
      </c>
      <c r="P672" s="16">
        <f t="shared" si="417"/>
        <v>7966381</v>
      </c>
      <c r="Q672" s="16">
        <f t="shared" si="417"/>
        <v>7966381</v>
      </c>
      <c r="R672" s="16">
        <f>R673</f>
        <v>7966381</v>
      </c>
      <c r="S672" s="16">
        <f t="shared" si="418"/>
        <v>7966381</v>
      </c>
      <c r="T672" s="16">
        <f t="shared" si="418"/>
        <v>0</v>
      </c>
      <c r="U672" s="16">
        <f t="shared" si="418"/>
        <v>0</v>
      </c>
      <c r="V672" s="16">
        <f t="shared" si="418"/>
        <v>7966381</v>
      </c>
      <c r="W672" s="16">
        <f t="shared" si="418"/>
        <v>7966381</v>
      </c>
      <c r="X672" s="47"/>
    </row>
    <row r="673" spans="1:24">
      <c r="A673" s="18" t="s">
        <v>450</v>
      </c>
      <c r="B673" s="13" t="s">
        <v>449</v>
      </c>
      <c r="C673" s="21" t="s">
        <v>108</v>
      </c>
      <c r="D673" s="21" t="s">
        <v>185</v>
      </c>
      <c r="E673" s="21" t="s">
        <v>59</v>
      </c>
      <c r="F673" s="16">
        <f>'[1]3. разделы '!F302</f>
        <v>7966381</v>
      </c>
      <c r="G673" s="16">
        <f>'[1]3. разделы '!G302</f>
        <v>7966381</v>
      </c>
      <c r="H673" s="16">
        <f>'[1]3. разделы '!H302</f>
        <v>0</v>
      </c>
      <c r="I673" s="16">
        <f>'[1]3. разделы '!I302</f>
        <v>0</v>
      </c>
      <c r="J673" s="16">
        <f>'[1]3. разделы '!J302</f>
        <v>7966381</v>
      </c>
      <c r="K673" s="16">
        <f>'[1]3. разделы '!K302</f>
        <v>7966381</v>
      </c>
      <c r="L673" s="16">
        <f>'[1]3. разделы '!L302</f>
        <v>7966381</v>
      </c>
      <c r="M673" s="16">
        <f>'[1]3. разделы '!M302</f>
        <v>7966381</v>
      </c>
      <c r="N673" s="16">
        <f>'[1]3. разделы '!N302</f>
        <v>0</v>
      </c>
      <c r="O673" s="16">
        <f>'[1]3. разделы '!O302</f>
        <v>0</v>
      </c>
      <c r="P673" s="16">
        <f>'[1]3. разделы '!P302</f>
        <v>7966381</v>
      </c>
      <c r="Q673" s="16">
        <f>'[1]3. разделы '!Q302</f>
        <v>7966381</v>
      </c>
      <c r="R673" s="16">
        <f>'[1]3. разделы '!R302</f>
        <v>7966381</v>
      </c>
      <c r="S673" s="16">
        <f>'[1]3. разделы '!S302</f>
        <v>7966381</v>
      </c>
      <c r="T673" s="16">
        <f>'[1]3. разделы '!T302</f>
        <v>0</v>
      </c>
      <c r="U673" s="16">
        <f>'[1]3. разделы '!U302</f>
        <v>0</v>
      </c>
      <c r="V673" s="16">
        <f>'[1]3. разделы '!V302</f>
        <v>7966381</v>
      </c>
      <c r="W673" s="16">
        <f>'[1]3. разделы '!W302</f>
        <v>7966381</v>
      </c>
      <c r="X673" s="47"/>
    </row>
    <row r="674" spans="1:24" ht="36" hidden="1">
      <c r="A674" s="27" t="s">
        <v>258</v>
      </c>
      <c r="B674" s="21" t="s">
        <v>451</v>
      </c>
      <c r="C674" s="21"/>
      <c r="D674" s="21"/>
      <c r="E674" s="21"/>
      <c r="F674" s="16">
        <f>F675</f>
        <v>0</v>
      </c>
      <c r="G674" s="16">
        <f t="shared" ref="G674:W676" si="419">G675</f>
        <v>0</v>
      </c>
      <c r="H674" s="16">
        <f t="shared" si="419"/>
        <v>0</v>
      </c>
      <c r="I674" s="16">
        <f t="shared" si="419"/>
        <v>0</v>
      </c>
      <c r="J674" s="16">
        <f t="shared" si="419"/>
        <v>0</v>
      </c>
      <c r="K674" s="16">
        <f t="shared" si="419"/>
        <v>0</v>
      </c>
      <c r="L674" s="16">
        <f t="shared" si="419"/>
        <v>0</v>
      </c>
      <c r="M674" s="16">
        <f t="shared" si="419"/>
        <v>0</v>
      </c>
      <c r="N674" s="16">
        <f t="shared" si="419"/>
        <v>0</v>
      </c>
      <c r="O674" s="16">
        <f t="shared" si="419"/>
        <v>0</v>
      </c>
      <c r="P674" s="16">
        <f t="shared" si="419"/>
        <v>0</v>
      </c>
      <c r="Q674" s="16">
        <f t="shared" si="419"/>
        <v>0</v>
      </c>
      <c r="R674" s="16">
        <f t="shared" si="419"/>
        <v>0</v>
      </c>
      <c r="S674" s="16">
        <f t="shared" si="419"/>
        <v>0</v>
      </c>
      <c r="T674" s="16">
        <f t="shared" si="419"/>
        <v>0</v>
      </c>
      <c r="U674" s="16">
        <f t="shared" si="419"/>
        <v>0</v>
      </c>
      <c r="V674" s="16">
        <f t="shared" si="419"/>
        <v>0</v>
      </c>
      <c r="W674" s="16">
        <f t="shared" si="419"/>
        <v>0</v>
      </c>
      <c r="X674" s="47"/>
    </row>
    <row r="675" spans="1:24" ht="24" hidden="1">
      <c r="A675" s="18" t="s">
        <v>34</v>
      </c>
      <c r="B675" s="21" t="s">
        <v>451</v>
      </c>
      <c r="C675" s="21" t="s">
        <v>108</v>
      </c>
      <c r="D675" s="21"/>
      <c r="E675" s="21"/>
      <c r="F675" s="16">
        <f>F676</f>
        <v>0</v>
      </c>
      <c r="G675" s="16">
        <f t="shared" si="419"/>
        <v>0</v>
      </c>
      <c r="H675" s="16">
        <f t="shared" si="419"/>
        <v>0</v>
      </c>
      <c r="I675" s="16">
        <f t="shared" si="419"/>
        <v>0</v>
      </c>
      <c r="J675" s="16">
        <f t="shared" si="419"/>
        <v>0</v>
      </c>
      <c r="K675" s="16">
        <f t="shared" si="419"/>
        <v>0</v>
      </c>
      <c r="L675" s="16">
        <f t="shared" si="419"/>
        <v>0</v>
      </c>
      <c r="M675" s="16">
        <f t="shared" si="419"/>
        <v>0</v>
      </c>
      <c r="N675" s="16">
        <f t="shared" si="419"/>
        <v>0</v>
      </c>
      <c r="O675" s="16">
        <f t="shared" si="419"/>
        <v>0</v>
      </c>
      <c r="P675" s="16">
        <f t="shared" si="419"/>
        <v>0</v>
      </c>
      <c r="Q675" s="16">
        <f t="shared" si="419"/>
        <v>0</v>
      </c>
      <c r="R675" s="16">
        <f t="shared" si="419"/>
        <v>0</v>
      </c>
      <c r="S675" s="16">
        <f t="shared" si="419"/>
        <v>0</v>
      </c>
      <c r="T675" s="16">
        <f t="shared" si="419"/>
        <v>0</v>
      </c>
      <c r="U675" s="16">
        <f t="shared" si="419"/>
        <v>0</v>
      </c>
      <c r="V675" s="16">
        <f t="shared" si="419"/>
        <v>0</v>
      </c>
      <c r="W675" s="16">
        <f t="shared" si="419"/>
        <v>0</v>
      </c>
      <c r="X675" s="47"/>
    </row>
    <row r="676" spans="1:24" hidden="1">
      <c r="A676" s="18" t="s">
        <v>356</v>
      </c>
      <c r="B676" s="21" t="s">
        <v>451</v>
      </c>
      <c r="C676" s="21" t="s">
        <v>108</v>
      </c>
      <c r="D676" s="21" t="s">
        <v>59</v>
      </c>
      <c r="E676" s="21"/>
      <c r="F676" s="16">
        <f>F677</f>
        <v>0</v>
      </c>
      <c r="G676" s="16">
        <f t="shared" si="419"/>
        <v>0</v>
      </c>
      <c r="H676" s="16">
        <f t="shared" si="419"/>
        <v>0</v>
      </c>
      <c r="I676" s="16">
        <f t="shared" si="419"/>
        <v>0</v>
      </c>
      <c r="J676" s="16">
        <f t="shared" si="419"/>
        <v>0</v>
      </c>
      <c r="K676" s="16">
        <f t="shared" si="419"/>
        <v>0</v>
      </c>
      <c r="L676" s="16">
        <f t="shared" si="419"/>
        <v>0</v>
      </c>
      <c r="M676" s="16">
        <f t="shared" si="419"/>
        <v>0</v>
      </c>
      <c r="N676" s="16">
        <f t="shared" si="419"/>
        <v>0</v>
      </c>
      <c r="O676" s="16">
        <f t="shared" si="419"/>
        <v>0</v>
      </c>
      <c r="P676" s="16">
        <f t="shared" si="419"/>
        <v>0</v>
      </c>
      <c r="Q676" s="16">
        <f t="shared" si="419"/>
        <v>0</v>
      </c>
      <c r="R676" s="16">
        <f t="shared" si="419"/>
        <v>0</v>
      </c>
      <c r="S676" s="16">
        <f t="shared" si="419"/>
        <v>0</v>
      </c>
      <c r="T676" s="16">
        <f t="shared" si="419"/>
        <v>0</v>
      </c>
      <c r="U676" s="16">
        <f t="shared" si="419"/>
        <v>0</v>
      </c>
      <c r="V676" s="16">
        <f t="shared" si="419"/>
        <v>0</v>
      </c>
      <c r="W676" s="16">
        <f t="shared" si="419"/>
        <v>0</v>
      </c>
      <c r="X676" s="47"/>
    </row>
    <row r="677" spans="1:24" hidden="1">
      <c r="A677" s="18" t="s">
        <v>357</v>
      </c>
      <c r="B677" s="21" t="s">
        <v>451</v>
      </c>
      <c r="C677" s="21" t="s">
        <v>108</v>
      </c>
      <c r="D677" s="21" t="s">
        <v>59</v>
      </c>
      <c r="E677" s="21" t="s">
        <v>124</v>
      </c>
      <c r="F677" s="16">
        <f>'[1]3. разделы '!F516</f>
        <v>0</v>
      </c>
      <c r="G677" s="16">
        <f>'[1]3. разделы '!G516</f>
        <v>0</v>
      </c>
      <c r="H677" s="16">
        <f>'[1]3. разделы '!H516</f>
        <v>0</v>
      </c>
      <c r="I677" s="16">
        <f>'[1]3. разделы '!I516</f>
        <v>0</v>
      </c>
      <c r="J677" s="16">
        <f>'[1]3. разделы '!J516</f>
        <v>0</v>
      </c>
      <c r="K677" s="16">
        <f>'[1]3. разделы '!K516</f>
        <v>0</v>
      </c>
      <c r="L677" s="16">
        <f>'[1]3. разделы '!L516</f>
        <v>0</v>
      </c>
      <c r="M677" s="16">
        <f>'[1]3. разделы '!M516</f>
        <v>0</v>
      </c>
      <c r="N677" s="16">
        <f>'[1]3. разделы '!N516</f>
        <v>0</v>
      </c>
      <c r="O677" s="16">
        <f>'[1]3. разделы '!O516</f>
        <v>0</v>
      </c>
      <c r="P677" s="16">
        <f>'[1]3. разделы '!P516</f>
        <v>0</v>
      </c>
      <c r="Q677" s="16">
        <f>'[1]3. разделы '!Q516</f>
        <v>0</v>
      </c>
      <c r="R677" s="16">
        <f>'[1]3. разделы '!R516</f>
        <v>0</v>
      </c>
      <c r="S677" s="16">
        <f>'[1]3. разделы '!S516</f>
        <v>0</v>
      </c>
      <c r="T677" s="16">
        <f>'[1]3. разделы '!T516</f>
        <v>0</v>
      </c>
      <c r="U677" s="16">
        <f>'[1]3. разделы '!U516</f>
        <v>0</v>
      </c>
      <c r="V677" s="16">
        <f>'[1]3. разделы '!V516</f>
        <v>0</v>
      </c>
      <c r="W677" s="16">
        <f>'[1]3. разделы '!W516</f>
        <v>0</v>
      </c>
      <c r="X677" s="47"/>
    </row>
    <row r="678" spans="1:24" ht="24" hidden="1">
      <c r="A678" s="20" t="s">
        <v>452</v>
      </c>
      <c r="B678" s="13" t="s">
        <v>453</v>
      </c>
      <c r="C678" s="21"/>
      <c r="D678" s="21"/>
      <c r="E678" s="21"/>
      <c r="F678" s="16">
        <f>F679</f>
        <v>0</v>
      </c>
      <c r="G678" s="16">
        <f t="shared" ref="G678:K680" si="420">G679</f>
        <v>0</v>
      </c>
      <c r="H678" s="16">
        <f t="shared" si="420"/>
        <v>0</v>
      </c>
      <c r="I678" s="16">
        <f t="shared" si="420"/>
        <v>0</v>
      </c>
      <c r="J678" s="16">
        <f t="shared" si="420"/>
        <v>0</v>
      </c>
      <c r="K678" s="16">
        <f t="shared" si="420"/>
        <v>0</v>
      </c>
      <c r="L678" s="16">
        <f>L679</f>
        <v>0</v>
      </c>
      <c r="M678" s="16">
        <f t="shared" ref="M678:Q680" si="421">M679</f>
        <v>0</v>
      </c>
      <c r="N678" s="16">
        <f t="shared" si="421"/>
        <v>0</v>
      </c>
      <c r="O678" s="16">
        <f t="shared" si="421"/>
        <v>0</v>
      </c>
      <c r="P678" s="16">
        <f t="shared" si="421"/>
        <v>0</v>
      </c>
      <c r="Q678" s="16">
        <f t="shared" si="421"/>
        <v>0</v>
      </c>
      <c r="R678" s="16">
        <f>R679</f>
        <v>0</v>
      </c>
      <c r="S678" s="16">
        <f t="shared" ref="S678:W680" si="422">S679</f>
        <v>0</v>
      </c>
      <c r="T678" s="16">
        <f t="shared" si="422"/>
        <v>0</v>
      </c>
      <c r="U678" s="16">
        <f t="shared" si="422"/>
        <v>0</v>
      </c>
      <c r="V678" s="16">
        <f t="shared" si="422"/>
        <v>0</v>
      </c>
      <c r="W678" s="16">
        <f t="shared" si="422"/>
        <v>0</v>
      </c>
      <c r="X678" s="47"/>
    </row>
    <row r="679" spans="1:24" ht="24" hidden="1">
      <c r="A679" s="18" t="s">
        <v>34</v>
      </c>
      <c r="B679" s="13" t="s">
        <v>453</v>
      </c>
      <c r="C679" s="21" t="s">
        <v>108</v>
      </c>
      <c r="D679" s="21"/>
      <c r="E679" s="21"/>
      <c r="F679" s="16">
        <f>F680</f>
        <v>0</v>
      </c>
      <c r="G679" s="16">
        <f t="shared" si="420"/>
        <v>0</v>
      </c>
      <c r="H679" s="16">
        <f t="shared" si="420"/>
        <v>0</v>
      </c>
      <c r="I679" s="16">
        <f t="shared" si="420"/>
        <v>0</v>
      </c>
      <c r="J679" s="16">
        <f t="shared" si="420"/>
        <v>0</v>
      </c>
      <c r="K679" s="16">
        <f t="shared" si="420"/>
        <v>0</v>
      </c>
      <c r="L679" s="16">
        <f>L680</f>
        <v>0</v>
      </c>
      <c r="M679" s="16">
        <f t="shared" si="421"/>
        <v>0</v>
      </c>
      <c r="N679" s="16">
        <f t="shared" si="421"/>
        <v>0</v>
      </c>
      <c r="O679" s="16">
        <f t="shared" si="421"/>
        <v>0</v>
      </c>
      <c r="P679" s="16">
        <f t="shared" si="421"/>
        <v>0</v>
      </c>
      <c r="Q679" s="16">
        <f t="shared" si="421"/>
        <v>0</v>
      </c>
      <c r="R679" s="16">
        <f>R680</f>
        <v>0</v>
      </c>
      <c r="S679" s="16">
        <f t="shared" si="422"/>
        <v>0</v>
      </c>
      <c r="T679" s="16">
        <f t="shared" si="422"/>
        <v>0</v>
      </c>
      <c r="U679" s="16">
        <f t="shared" si="422"/>
        <v>0</v>
      </c>
      <c r="V679" s="16">
        <f t="shared" si="422"/>
        <v>0</v>
      </c>
      <c r="W679" s="16">
        <f t="shared" si="422"/>
        <v>0</v>
      </c>
      <c r="X679" s="47"/>
    </row>
    <row r="680" spans="1:24" hidden="1">
      <c r="A680" s="18" t="s">
        <v>356</v>
      </c>
      <c r="B680" s="13" t="s">
        <v>453</v>
      </c>
      <c r="C680" s="21" t="s">
        <v>108</v>
      </c>
      <c r="D680" s="21" t="s">
        <v>59</v>
      </c>
      <c r="E680" s="21"/>
      <c r="F680" s="16">
        <f>F681</f>
        <v>0</v>
      </c>
      <c r="G680" s="16">
        <f t="shared" si="420"/>
        <v>0</v>
      </c>
      <c r="H680" s="16">
        <f t="shared" si="420"/>
        <v>0</v>
      </c>
      <c r="I680" s="16">
        <f t="shared" si="420"/>
        <v>0</v>
      </c>
      <c r="J680" s="16">
        <f t="shared" si="420"/>
        <v>0</v>
      </c>
      <c r="K680" s="16">
        <f t="shared" si="420"/>
        <v>0</v>
      </c>
      <c r="L680" s="16">
        <f>L681</f>
        <v>0</v>
      </c>
      <c r="M680" s="16">
        <f t="shared" si="421"/>
        <v>0</v>
      </c>
      <c r="N680" s="16">
        <f t="shared" si="421"/>
        <v>0</v>
      </c>
      <c r="O680" s="16">
        <f t="shared" si="421"/>
        <v>0</v>
      </c>
      <c r="P680" s="16">
        <f t="shared" si="421"/>
        <v>0</v>
      </c>
      <c r="Q680" s="16">
        <f t="shared" si="421"/>
        <v>0</v>
      </c>
      <c r="R680" s="16">
        <f>R681</f>
        <v>0</v>
      </c>
      <c r="S680" s="16">
        <f t="shared" si="422"/>
        <v>0</v>
      </c>
      <c r="T680" s="16">
        <f t="shared" si="422"/>
        <v>0</v>
      </c>
      <c r="U680" s="16">
        <f t="shared" si="422"/>
        <v>0</v>
      </c>
      <c r="V680" s="16">
        <f t="shared" si="422"/>
        <v>0</v>
      </c>
      <c r="W680" s="16">
        <f t="shared" si="422"/>
        <v>0</v>
      </c>
      <c r="X680" s="47"/>
    </row>
    <row r="681" spans="1:24" hidden="1">
      <c r="A681" s="18" t="s">
        <v>357</v>
      </c>
      <c r="B681" s="13" t="s">
        <v>453</v>
      </c>
      <c r="C681" s="21" t="s">
        <v>108</v>
      </c>
      <c r="D681" s="21" t="s">
        <v>59</v>
      </c>
      <c r="E681" s="21" t="s">
        <v>124</v>
      </c>
      <c r="F681" s="16">
        <f>'[1]3. разделы '!F518</f>
        <v>0</v>
      </c>
      <c r="G681" s="16">
        <f>'[1]3. разделы '!G518</f>
        <v>0</v>
      </c>
      <c r="H681" s="16">
        <f>'[1]3. разделы '!H518</f>
        <v>0</v>
      </c>
      <c r="I681" s="16">
        <f>'[1]3. разделы '!I518</f>
        <v>0</v>
      </c>
      <c r="J681" s="16">
        <f>'[1]3. разделы '!J518</f>
        <v>0</v>
      </c>
      <c r="K681" s="16">
        <f>'[1]3. разделы '!K518</f>
        <v>0</v>
      </c>
      <c r="L681" s="16">
        <f>'[1]3. разделы '!L518</f>
        <v>0</v>
      </c>
      <c r="M681" s="16">
        <f>'[1]3. разделы '!M518</f>
        <v>0</v>
      </c>
      <c r="N681" s="16">
        <f>'[1]3. разделы '!N518</f>
        <v>0</v>
      </c>
      <c r="O681" s="16">
        <f>'[1]3. разделы '!O518</f>
        <v>0</v>
      </c>
      <c r="P681" s="16">
        <f>'[1]3. разделы '!P518</f>
        <v>0</v>
      </c>
      <c r="Q681" s="16">
        <f>'[1]3. разделы '!Q518</f>
        <v>0</v>
      </c>
      <c r="R681" s="16">
        <f>'[1]3. разделы '!R518</f>
        <v>0</v>
      </c>
      <c r="S681" s="16">
        <f>'[1]3. разделы '!S518</f>
        <v>0</v>
      </c>
      <c r="T681" s="16">
        <f>'[1]3. разделы '!T518</f>
        <v>0</v>
      </c>
      <c r="U681" s="16">
        <f>'[1]3. разделы '!U518</f>
        <v>0</v>
      </c>
      <c r="V681" s="16">
        <f>'[1]3. разделы '!V518</f>
        <v>0</v>
      </c>
      <c r="W681" s="16">
        <f>'[1]3. разделы '!W518</f>
        <v>0</v>
      </c>
      <c r="X681" s="47"/>
    </row>
    <row r="682" spans="1:24" ht="36" hidden="1">
      <c r="A682" s="18" t="s">
        <v>454</v>
      </c>
      <c r="B682" s="13" t="s">
        <v>455</v>
      </c>
      <c r="C682" s="21"/>
      <c r="D682" s="21"/>
      <c r="E682" s="21"/>
      <c r="F682" s="16">
        <f>F683</f>
        <v>0</v>
      </c>
      <c r="G682" s="16">
        <f t="shared" ref="G682:W684" si="423">G683</f>
        <v>0</v>
      </c>
      <c r="H682" s="16">
        <f t="shared" si="423"/>
        <v>0</v>
      </c>
      <c r="I682" s="16">
        <f t="shared" si="423"/>
        <v>0</v>
      </c>
      <c r="J682" s="16">
        <f t="shared" si="423"/>
        <v>0</v>
      </c>
      <c r="K682" s="16">
        <f t="shared" si="423"/>
        <v>0</v>
      </c>
      <c r="L682" s="16">
        <f t="shared" si="423"/>
        <v>0</v>
      </c>
      <c r="M682" s="16">
        <f t="shared" si="423"/>
        <v>0</v>
      </c>
      <c r="N682" s="16">
        <f t="shared" si="423"/>
        <v>0</v>
      </c>
      <c r="O682" s="16">
        <f t="shared" si="423"/>
        <v>0</v>
      </c>
      <c r="P682" s="16">
        <f t="shared" si="423"/>
        <v>0</v>
      </c>
      <c r="Q682" s="16">
        <f t="shared" si="423"/>
        <v>0</v>
      </c>
      <c r="R682" s="16">
        <f t="shared" si="423"/>
        <v>0</v>
      </c>
      <c r="S682" s="16">
        <f t="shared" si="423"/>
        <v>0</v>
      </c>
      <c r="T682" s="16">
        <f t="shared" si="423"/>
        <v>0</v>
      </c>
      <c r="U682" s="16">
        <f t="shared" si="423"/>
        <v>0</v>
      </c>
      <c r="V682" s="16">
        <f t="shared" si="423"/>
        <v>0</v>
      </c>
      <c r="W682" s="16">
        <f t="shared" si="423"/>
        <v>0</v>
      </c>
      <c r="X682" s="47"/>
    </row>
    <row r="683" spans="1:24" ht="24" hidden="1">
      <c r="A683" s="18" t="s">
        <v>24</v>
      </c>
      <c r="B683" s="13" t="s">
        <v>455</v>
      </c>
      <c r="C683" s="21" t="s">
        <v>115</v>
      </c>
      <c r="D683" s="21"/>
      <c r="E683" s="21"/>
      <c r="F683" s="16">
        <f>F684</f>
        <v>0</v>
      </c>
      <c r="G683" s="16">
        <f t="shared" si="423"/>
        <v>0</v>
      </c>
      <c r="H683" s="16">
        <f t="shared" si="423"/>
        <v>0</v>
      </c>
      <c r="I683" s="16">
        <f t="shared" si="423"/>
        <v>0</v>
      </c>
      <c r="J683" s="16">
        <f t="shared" si="423"/>
        <v>0</v>
      </c>
      <c r="K683" s="16">
        <f t="shared" si="423"/>
        <v>0</v>
      </c>
      <c r="L683" s="16">
        <f t="shared" si="423"/>
        <v>0</v>
      </c>
      <c r="M683" s="16">
        <f t="shared" si="423"/>
        <v>0</v>
      </c>
      <c r="N683" s="16">
        <f t="shared" si="423"/>
        <v>0</v>
      </c>
      <c r="O683" s="16">
        <f t="shared" si="423"/>
        <v>0</v>
      </c>
      <c r="P683" s="16">
        <f t="shared" si="423"/>
        <v>0</v>
      </c>
      <c r="Q683" s="16">
        <f t="shared" si="423"/>
        <v>0</v>
      </c>
      <c r="R683" s="16">
        <f t="shared" si="423"/>
        <v>0</v>
      </c>
      <c r="S683" s="16">
        <f t="shared" si="423"/>
        <v>0</v>
      </c>
      <c r="T683" s="16">
        <f t="shared" si="423"/>
        <v>0</v>
      </c>
      <c r="U683" s="16">
        <f t="shared" si="423"/>
        <v>0</v>
      </c>
      <c r="V683" s="16">
        <f t="shared" si="423"/>
        <v>0</v>
      </c>
      <c r="W683" s="16">
        <f t="shared" si="423"/>
        <v>0</v>
      </c>
      <c r="X683" s="47"/>
    </row>
    <row r="684" spans="1:24" hidden="1">
      <c r="A684" s="18" t="s">
        <v>356</v>
      </c>
      <c r="B684" s="13" t="s">
        <v>455</v>
      </c>
      <c r="C684" s="21" t="s">
        <v>115</v>
      </c>
      <c r="D684" s="21" t="s">
        <v>59</v>
      </c>
      <c r="E684" s="21"/>
      <c r="F684" s="16">
        <f>F685</f>
        <v>0</v>
      </c>
      <c r="G684" s="16">
        <f t="shared" si="423"/>
        <v>0</v>
      </c>
      <c r="H684" s="16">
        <f t="shared" si="423"/>
        <v>0</v>
      </c>
      <c r="I684" s="16">
        <f t="shared" si="423"/>
        <v>0</v>
      </c>
      <c r="J684" s="16">
        <f t="shared" si="423"/>
        <v>0</v>
      </c>
      <c r="K684" s="16">
        <f t="shared" si="423"/>
        <v>0</v>
      </c>
      <c r="L684" s="16">
        <f t="shared" si="423"/>
        <v>0</v>
      </c>
      <c r="M684" s="16">
        <f t="shared" si="423"/>
        <v>0</v>
      </c>
      <c r="N684" s="16">
        <f t="shared" si="423"/>
        <v>0</v>
      </c>
      <c r="O684" s="16">
        <f t="shared" si="423"/>
        <v>0</v>
      </c>
      <c r="P684" s="16">
        <f t="shared" si="423"/>
        <v>0</v>
      </c>
      <c r="Q684" s="16">
        <f t="shared" si="423"/>
        <v>0</v>
      </c>
      <c r="R684" s="16">
        <f t="shared" si="423"/>
        <v>0</v>
      </c>
      <c r="S684" s="16">
        <f t="shared" si="423"/>
        <v>0</v>
      </c>
      <c r="T684" s="16">
        <f t="shared" si="423"/>
        <v>0</v>
      </c>
      <c r="U684" s="16">
        <f t="shared" si="423"/>
        <v>0</v>
      </c>
      <c r="V684" s="16">
        <f t="shared" si="423"/>
        <v>0</v>
      </c>
      <c r="W684" s="16">
        <f t="shared" si="423"/>
        <v>0</v>
      </c>
      <c r="X684" s="47"/>
    </row>
    <row r="685" spans="1:24" hidden="1">
      <c r="A685" s="18" t="s">
        <v>357</v>
      </c>
      <c r="B685" s="13" t="s">
        <v>455</v>
      </c>
      <c r="C685" s="21" t="s">
        <v>115</v>
      </c>
      <c r="D685" s="21" t="s">
        <v>59</v>
      </c>
      <c r="E685" s="21" t="s">
        <v>124</v>
      </c>
      <c r="F685" s="16">
        <f>'[1]3. разделы '!F520</f>
        <v>0</v>
      </c>
      <c r="G685" s="16">
        <f>'[1]3. разделы '!G520</f>
        <v>0</v>
      </c>
      <c r="H685" s="16">
        <f>'[1]3. разделы '!H520</f>
        <v>0</v>
      </c>
      <c r="I685" s="16">
        <f>'[1]3. разделы '!I520</f>
        <v>0</v>
      </c>
      <c r="J685" s="16">
        <f>'[1]3. разделы '!J520</f>
        <v>0</v>
      </c>
      <c r="K685" s="16">
        <f>'[1]3. разделы '!K520</f>
        <v>0</v>
      </c>
      <c r="L685" s="16">
        <f>'[1]3. разделы '!L520</f>
        <v>0</v>
      </c>
      <c r="M685" s="16">
        <f>'[1]3. разделы '!M520</f>
        <v>0</v>
      </c>
      <c r="N685" s="16">
        <f>'[1]3. разделы '!N520</f>
        <v>0</v>
      </c>
      <c r="O685" s="16">
        <f>'[1]3. разделы '!O520</f>
        <v>0</v>
      </c>
      <c r="P685" s="16">
        <f>'[1]3. разделы '!P520</f>
        <v>0</v>
      </c>
      <c r="Q685" s="16">
        <f>'[1]3. разделы '!Q520</f>
        <v>0</v>
      </c>
      <c r="R685" s="16">
        <f>'[1]3. разделы '!R520</f>
        <v>0</v>
      </c>
      <c r="S685" s="16">
        <f>'[1]3. разделы '!S520</f>
        <v>0</v>
      </c>
      <c r="T685" s="16">
        <f>'[1]3. разделы '!T520</f>
        <v>0</v>
      </c>
      <c r="U685" s="16">
        <f>'[1]3. разделы '!U520</f>
        <v>0</v>
      </c>
      <c r="V685" s="16">
        <f>'[1]3. разделы '!V520</f>
        <v>0</v>
      </c>
      <c r="W685" s="16">
        <f>'[1]3. разделы '!W520</f>
        <v>0</v>
      </c>
      <c r="X685" s="47"/>
    </row>
    <row r="686" spans="1:24" ht="24" hidden="1">
      <c r="A686" s="22" t="s">
        <v>456</v>
      </c>
      <c r="B686" s="13" t="s">
        <v>457</v>
      </c>
      <c r="C686" s="21"/>
      <c r="D686" s="21"/>
      <c r="E686" s="21"/>
      <c r="F686" s="16">
        <f t="shared" ref="F686:W686" si="424">F687+F690+F695</f>
        <v>0</v>
      </c>
      <c r="G686" s="16">
        <f t="shared" si="424"/>
        <v>0</v>
      </c>
      <c r="H686" s="16">
        <f t="shared" si="424"/>
        <v>0</v>
      </c>
      <c r="I686" s="16">
        <f t="shared" si="424"/>
        <v>0</v>
      </c>
      <c r="J686" s="16">
        <f t="shared" si="424"/>
        <v>0</v>
      </c>
      <c r="K686" s="16">
        <f t="shared" si="424"/>
        <v>0</v>
      </c>
      <c r="L686" s="16">
        <f t="shared" si="424"/>
        <v>0</v>
      </c>
      <c r="M686" s="16">
        <f t="shared" si="424"/>
        <v>0</v>
      </c>
      <c r="N686" s="16">
        <f t="shared" si="424"/>
        <v>0</v>
      </c>
      <c r="O686" s="16">
        <f t="shared" si="424"/>
        <v>0</v>
      </c>
      <c r="P686" s="16">
        <f t="shared" si="424"/>
        <v>0</v>
      </c>
      <c r="Q686" s="16">
        <f t="shared" si="424"/>
        <v>0</v>
      </c>
      <c r="R686" s="16">
        <f t="shared" si="424"/>
        <v>0</v>
      </c>
      <c r="S686" s="16">
        <f t="shared" si="424"/>
        <v>0</v>
      </c>
      <c r="T686" s="16">
        <f t="shared" si="424"/>
        <v>0</v>
      </c>
      <c r="U686" s="16">
        <f t="shared" si="424"/>
        <v>0</v>
      </c>
      <c r="V686" s="16">
        <f t="shared" si="424"/>
        <v>0</v>
      </c>
      <c r="W686" s="16">
        <f t="shared" si="424"/>
        <v>0</v>
      </c>
      <c r="X686" s="47"/>
    </row>
    <row r="687" spans="1:24" ht="24" hidden="1">
      <c r="A687" s="18" t="s">
        <v>34</v>
      </c>
      <c r="B687" s="13" t="s">
        <v>457</v>
      </c>
      <c r="C687" s="21" t="s">
        <v>108</v>
      </c>
      <c r="D687" s="21"/>
      <c r="E687" s="21"/>
      <c r="F687" s="16">
        <f>F688</f>
        <v>0</v>
      </c>
      <c r="G687" s="16">
        <f t="shared" ref="G687:K688" si="425">G688</f>
        <v>0</v>
      </c>
      <c r="H687" s="16">
        <f t="shared" si="425"/>
        <v>0</v>
      </c>
      <c r="I687" s="16">
        <f t="shared" si="425"/>
        <v>0</v>
      </c>
      <c r="J687" s="16">
        <f t="shared" si="425"/>
        <v>0</v>
      </c>
      <c r="K687" s="16">
        <f t="shared" si="425"/>
        <v>0</v>
      </c>
      <c r="L687" s="16">
        <f>L688</f>
        <v>0</v>
      </c>
      <c r="M687" s="16">
        <f t="shared" ref="M687:Q688" si="426">M688</f>
        <v>0</v>
      </c>
      <c r="N687" s="16">
        <f t="shared" si="426"/>
        <v>0</v>
      </c>
      <c r="O687" s="16">
        <f t="shared" si="426"/>
        <v>0</v>
      </c>
      <c r="P687" s="16">
        <f t="shared" si="426"/>
        <v>0</v>
      </c>
      <c r="Q687" s="16">
        <f t="shared" si="426"/>
        <v>0</v>
      </c>
      <c r="R687" s="16">
        <f>R688</f>
        <v>0</v>
      </c>
      <c r="S687" s="16">
        <f t="shared" ref="S687:W688" si="427">S688</f>
        <v>0</v>
      </c>
      <c r="T687" s="16">
        <f t="shared" si="427"/>
        <v>0</v>
      </c>
      <c r="U687" s="16">
        <f t="shared" si="427"/>
        <v>0</v>
      </c>
      <c r="V687" s="16">
        <f t="shared" si="427"/>
        <v>0</v>
      </c>
      <c r="W687" s="16">
        <f t="shared" si="427"/>
        <v>0</v>
      </c>
      <c r="X687" s="47"/>
    </row>
    <row r="688" spans="1:24" hidden="1">
      <c r="A688" s="18" t="s">
        <v>356</v>
      </c>
      <c r="B688" s="13" t="s">
        <v>457</v>
      </c>
      <c r="C688" s="21" t="s">
        <v>108</v>
      </c>
      <c r="D688" s="21" t="s">
        <v>59</v>
      </c>
      <c r="E688" s="21"/>
      <c r="F688" s="16">
        <f>F689</f>
        <v>0</v>
      </c>
      <c r="G688" s="16">
        <f t="shared" si="425"/>
        <v>0</v>
      </c>
      <c r="H688" s="16">
        <f t="shared" si="425"/>
        <v>0</v>
      </c>
      <c r="I688" s="16">
        <f t="shared" si="425"/>
        <v>0</v>
      </c>
      <c r="J688" s="16">
        <f t="shared" si="425"/>
        <v>0</v>
      </c>
      <c r="K688" s="16">
        <f t="shared" si="425"/>
        <v>0</v>
      </c>
      <c r="L688" s="16">
        <f>L689</f>
        <v>0</v>
      </c>
      <c r="M688" s="16">
        <f t="shared" si="426"/>
        <v>0</v>
      </c>
      <c r="N688" s="16">
        <f t="shared" si="426"/>
        <v>0</v>
      </c>
      <c r="O688" s="16">
        <f t="shared" si="426"/>
        <v>0</v>
      </c>
      <c r="P688" s="16">
        <f t="shared" si="426"/>
        <v>0</v>
      </c>
      <c r="Q688" s="16">
        <f t="shared" si="426"/>
        <v>0</v>
      </c>
      <c r="R688" s="16">
        <f>R689</f>
        <v>0</v>
      </c>
      <c r="S688" s="16">
        <f t="shared" si="427"/>
        <v>0</v>
      </c>
      <c r="T688" s="16">
        <f t="shared" si="427"/>
        <v>0</v>
      </c>
      <c r="U688" s="16">
        <f t="shared" si="427"/>
        <v>0</v>
      </c>
      <c r="V688" s="16">
        <f t="shared" si="427"/>
        <v>0</v>
      </c>
      <c r="W688" s="16">
        <f t="shared" si="427"/>
        <v>0</v>
      </c>
      <c r="X688" s="47"/>
    </row>
    <row r="689" spans="1:24" hidden="1">
      <c r="A689" s="18" t="s">
        <v>357</v>
      </c>
      <c r="B689" s="13" t="s">
        <v>457</v>
      </c>
      <c r="C689" s="21" t="s">
        <v>108</v>
      </c>
      <c r="D689" s="21" t="s">
        <v>59</v>
      </c>
      <c r="E689" s="21" t="s">
        <v>124</v>
      </c>
      <c r="F689" s="16">
        <f>'[1]3. разделы '!F522</f>
        <v>0</v>
      </c>
      <c r="G689" s="16">
        <f>'[1]3. разделы '!G522</f>
        <v>0</v>
      </c>
      <c r="H689" s="16">
        <f>'[1]3. разделы '!H522</f>
        <v>0</v>
      </c>
      <c r="I689" s="16">
        <f>'[1]3. разделы '!I522</f>
        <v>0</v>
      </c>
      <c r="J689" s="16">
        <f>'[1]3. разделы '!J522</f>
        <v>0</v>
      </c>
      <c r="K689" s="16">
        <f>'[1]3. разделы '!K522</f>
        <v>0</v>
      </c>
      <c r="L689" s="16">
        <f>'[1]3. разделы '!L522</f>
        <v>0</v>
      </c>
      <c r="M689" s="16">
        <f>'[1]3. разделы '!M522</f>
        <v>0</v>
      </c>
      <c r="N689" s="16">
        <f>'[1]3. разделы '!N522</f>
        <v>0</v>
      </c>
      <c r="O689" s="16">
        <f>'[1]3. разделы '!O522</f>
        <v>0</v>
      </c>
      <c r="P689" s="16">
        <f>'[1]3. разделы '!P522</f>
        <v>0</v>
      </c>
      <c r="Q689" s="16">
        <f>'[1]3. разделы '!Q522</f>
        <v>0</v>
      </c>
      <c r="R689" s="16">
        <f>'[1]3. разделы '!R522</f>
        <v>0</v>
      </c>
      <c r="S689" s="16">
        <f>'[1]3. разделы '!S522</f>
        <v>0</v>
      </c>
      <c r="T689" s="16">
        <f>'[1]3. разделы '!T522</f>
        <v>0</v>
      </c>
      <c r="U689" s="16">
        <f>'[1]3. разделы '!U522</f>
        <v>0</v>
      </c>
      <c r="V689" s="16">
        <f>'[1]3. разделы '!V522</f>
        <v>0</v>
      </c>
      <c r="W689" s="16">
        <f>'[1]3. разделы '!W522</f>
        <v>0</v>
      </c>
      <c r="X689" s="47"/>
    </row>
    <row r="690" spans="1:24" ht="24" hidden="1">
      <c r="A690" s="18" t="s">
        <v>260</v>
      </c>
      <c r="B690" s="13" t="s">
        <v>457</v>
      </c>
      <c r="C690" s="21" t="s">
        <v>335</v>
      </c>
      <c r="D690" s="21"/>
      <c r="E690" s="21"/>
      <c r="F690" s="16">
        <f>F691</f>
        <v>0</v>
      </c>
      <c r="G690" s="16">
        <f t="shared" ref="G690:K694" si="428">G691</f>
        <v>0</v>
      </c>
      <c r="H690" s="16">
        <f t="shared" si="428"/>
        <v>0</v>
      </c>
      <c r="I690" s="16">
        <f t="shared" si="428"/>
        <v>0</v>
      </c>
      <c r="J690" s="16">
        <f t="shared" si="428"/>
        <v>0</v>
      </c>
      <c r="K690" s="16">
        <f t="shared" si="428"/>
        <v>0</v>
      </c>
      <c r="L690" s="16">
        <f>L691</f>
        <v>0</v>
      </c>
      <c r="M690" s="16">
        <f t="shared" ref="M690:Q694" si="429">M691</f>
        <v>0</v>
      </c>
      <c r="N690" s="16">
        <f t="shared" si="429"/>
        <v>0</v>
      </c>
      <c r="O690" s="16">
        <f t="shared" si="429"/>
        <v>0</v>
      </c>
      <c r="P690" s="16">
        <f t="shared" si="429"/>
        <v>0</v>
      </c>
      <c r="Q690" s="16">
        <f t="shared" si="429"/>
        <v>0</v>
      </c>
      <c r="R690" s="16">
        <f>R691</f>
        <v>0</v>
      </c>
      <c r="S690" s="16">
        <f t="shared" ref="S690:W694" si="430">S691</f>
        <v>0</v>
      </c>
      <c r="T690" s="16">
        <f t="shared" si="430"/>
        <v>0</v>
      </c>
      <c r="U690" s="16">
        <f t="shared" si="430"/>
        <v>0</v>
      </c>
      <c r="V690" s="16">
        <f t="shared" si="430"/>
        <v>0</v>
      </c>
      <c r="W690" s="16">
        <f t="shared" si="430"/>
        <v>0</v>
      </c>
      <c r="X690" s="47"/>
    </row>
    <row r="691" spans="1:24" hidden="1">
      <c r="A691" s="18" t="s">
        <v>356</v>
      </c>
      <c r="B691" s="13" t="s">
        <v>457</v>
      </c>
      <c r="C691" s="21" t="s">
        <v>335</v>
      </c>
      <c r="D691" s="21" t="s">
        <v>59</v>
      </c>
      <c r="E691" s="21"/>
      <c r="F691" s="16">
        <f>F692</f>
        <v>0</v>
      </c>
      <c r="G691" s="16">
        <f t="shared" si="428"/>
        <v>0</v>
      </c>
      <c r="H691" s="16">
        <f t="shared" si="428"/>
        <v>0</v>
      </c>
      <c r="I691" s="16">
        <f t="shared" si="428"/>
        <v>0</v>
      </c>
      <c r="J691" s="16">
        <f t="shared" si="428"/>
        <v>0</v>
      </c>
      <c r="K691" s="16">
        <f t="shared" si="428"/>
        <v>0</v>
      </c>
      <c r="L691" s="16">
        <f>L692</f>
        <v>0</v>
      </c>
      <c r="M691" s="16">
        <f t="shared" si="429"/>
        <v>0</v>
      </c>
      <c r="N691" s="16">
        <f t="shared" si="429"/>
        <v>0</v>
      </c>
      <c r="O691" s="16">
        <f t="shared" si="429"/>
        <v>0</v>
      </c>
      <c r="P691" s="16">
        <f t="shared" si="429"/>
        <v>0</v>
      </c>
      <c r="Q691" s="16">
        <f t="shared" si="429"/>
        <v>0</v>
      </c>
      <c r="R691" s="16">
        <f>R692</f>
        <v>0</v>
      </c>
      <c r="S691" s="16">
        <f t="shared" si="430"/>
        <v>0</v>
      </c>
      <c r="T691" s="16">
        <f t="shared" si="430"/>
        <v>0</v>
      </c>
      <c r="U691" s="16">
        <f t="shared" si="430"/>
        <v>0</v>
      </c>
      <c r="V691" s="16">
        <f t="shared" si="430"/>
        <v>0</v>
      </c>
      <c r="W691" s="16">
        <f t="shared" si="430"/>
        <v>0</v>
      </c>
      <c r="X691" s="47"/>
    </row>
    <row r="692" spans="1:24" hidden="1">
      <c r="A692" s="18" t="s">
        <v>357</v>
      </c>
      <c r="B692" s="13" t="s">
        <v>457</v>
      </c>
      <c r="C692" s="21" t="s">
        <v>335</v>
      </c>
      <c r="D692" s="21" t="s">
        <v>59</v>
      </c>
      <c r="E692" s="21" t="s">
        <v>124</v>
      </c>
      <c r="F692" s="16">
        <f>'[1]3. разделы '!F523</f>
        <v>0</v>
      </c>
      <c r="G692" s="16">
        <f>'[1]3. разделы '!G523</f>
        <v>0</v>
      </c>
      <c r="H692" s="16">
        <f>'[1]3. разделы '!H523</f>
        <v>0</v>
      </c>
      <c r="I692" s="16">
        <f>'[1]3. разделы '!I523</f>
        <v>0</v>
      </c>
      <c r="J692" s="16">
        <f>'[1]3. разделы '!J523</f>
        <v>0</v>
      </c>
      <c r="K692" s="16">
        <f>'[1]3. разделы '!K523</f>
        <v>0</v>
      </c>
      <c r="L692" s="16">
        <f>'[1]3. разделы '!L523</f>
        <v>0</v>
      </c>
      <c r="M692" s="16">
        <f>'[1]3. разделы '!M523</f>
        <v>0</v>
      </c>
      <c r="N692" s="16">
        <f>'[1]3. разделы '!N523</f>
        <v>0</v>
      </c>
      <c r="O692" s="16">
        <f>'[1]3. разделы '!O523</f>
        <v>0</v>
      </c>
      <c r="P692" s="16">
        <f>'[1]3. разделы '!P523</f>
        <v>0</v>
      </c>
      <c r="Q692" s="16">
        <f>'[1]3. разделы '!Q523</f>
        <v>0</v>
      </c>
      <c r="R692" s="16">
        <f>'[1]3. разделы '!R523</f>
        <v>0</v>
      </c>
      <c r="S692" s="16">
        <f>'[1]3. разделы '!S523</f>
        <v>0</v>
      </c>
      <c r="T692" s="16">
        <f>'[1]3. разделы '!T523</f>
        <v>0</v>
      </c>
      <c r="U692" s="16">
        <f>'[1]3. разделы '!U523</f>
        <v>0</v>
      </c>
      <c r="V692" s="16">
        <f>'[1]3. разделы '!V523</f>
        <v>0</v>
      </c>
      <c r="W692" s="16">
        <f>'[1]3. разделы '!W523</f>
        <v>0</v>
      </c>
      <c r="X692" s="47"/>
    </row>
    <row r="693" spans="1:24" ht="24" hidden="1">
      <c r="A693" s="18" t="s">
        <v>24</v>
      </c>
      <c r="B693" s="13" t="s">
        <v>457</v>
      </c>
      <c r="C693" s="21" t="s">
        <v>115</v>
      </c>
      <c r="D693" s="21"/>
      <c r="E693" s="21"/>
      <c r="F693" s="16">
        <f>F694</f>
        <v>0</v>
      </c>
      <c r="G693" s="16">
        <f t="shared" si="428"/>
        <v>0</v>
      </c>
      <c r="H693" s="16">
        <f t="shared" si="428"/>
        <v>0</v>
      </c>
      <c r="I693" s="16">
        <f t="shared" si="428"/>
        <v>0</v>
      </c>
      <c r="J693" s="16">
        <f t="shared" si="428"/>
        <v>0</v>
      </c>
      <c r="K693" s="16">
        <f t="shared" si="428"/>
        <v>0</v>
      </c>
      <c r="L693" s="16">
        <f>L694</f>
        <v>0</v>
      </c>
      <c r="M693" s="16">
        <f t="shared" si="429"/>
        <v>0</v>
      </c>
      <c r="N693" s="16">
        <f t="shared" si="429"/>
        <v>0</v>
      </c>
      <c r="O693" s="16">
        <f t="shared" si="429"/>
        <v>0</v>
      </c>
      <c r="P693" s="16">
        <f t="shared" si="429"/>
        <v>0</v>
      </c>
      <c r="Q693" s="16">
        <f t="shared" si="429"/>
        <v>0</v>
      </c>
      <c r="R693" s="16">
        <f>R694</f>
        <v>0</v>
      </c>
      <c r="S693" s="16">
        <f t="shared" si="430"/>
        <v>0</v>
      </c>
      <c r="T693" s="16">
        <f t="shared" si="430"/>
        <v>0</v>
      </c>
      <c r="U693" s="16">
        <f t="shared" si="430"/>
        <v>0</v>
      </c>
      <c r="V693" s="16">
        <f t="shared" si="430"/>
        <v>0</v>
      </c>
      <c r="W693" s="16">
        <f t="shared" si="430"/>
        <v>0</v>
      </c>
      <c r="X693" s="47"/>
    </row>
    <row r="694" spans="1:24" hidden="1">
      <c r="A694" s="18" t="s">
        <v>356</v>
      </c>
      <c r="B694" s="13" t="s">
        <v>457</v>
      </c>
      <c r="C694" s="21" t="s">
        <v>115</v>
      </c>
      <c r="D694" s="21" t="s">
        <v>59</v>
      </c>
      <c r="E694" s="21"/>
      <c r="F694" s="16">
        <f>F695</f>
        <v>0</v>
      </c>
      <c r="G694" s="16">
        <f t="shared" si="428"/>
        <v>0</v>
      </c>
      <c r="H694" s="16">
        <f t="shared" si="428"/>
        <v>0</v>
      </c>
      <c r="I694" s="16">
        <f t="shared" si="428"/>
        <v>0</v>
      </c>
      <c r="J694" s="16">
        <f t="shared" si="428"/>
        <v>0</v>
      </c>
      <c r="K694" s="16">
        <f t="shared" si="428"/>
        <v>0</v>
      </c>
      <c r="L694" s="16">
        <f>L695</f>
        <v>0</v>
      </c>
      <c r="M694" s="16">
        <f t="shared" si="429"/>
        <v>0</v>
      </c>
      <c r="N694" s="16">
        <f t="shared" si="429"/>
        <v>0</v>
      </c>
      <c r="O694" s="16">
        <f t="shared" si="429"/>
        <v>0</v>
      </c>
      <c r="P694" s="16">
        <f t="shared" si="429"/>
        <v>0</v>
      </c>
      <c r="Q694" s="16">
        <f t="shared" si="429"/>
        <v>0</v>
      </c>
      <c r="R694" s="16">
        <f>R695</f>
        <v>0</v>
      </c>
      <c r="S694" s="16">
        <f t="shared" si="430"/>
        <v>0</v>
      </c>
      <c r="T694" s="16">
        <f t="shared" si="430"/>
        <v>0</v>
      </c>
      <c r="U694" s="16">
        <f t="shared" si="430"/>
        <v>0</v>
      </c>
      <c r="V694" s="16">
        <f t="shared" si="430"/>
        <v>0</v>
      </c>
      <c r="W694" s="16">
        <f t="shared" si="430"/>
        <v>0</v>
      </c>
      <c r="X694" s="47"/>
    </row>
    <row r="695" spans="1:24" hidden="1">
      <c r="A695" s="18" t="s">
        <v>357</v>
      </c>
      <c r="B695" s="13" t="s">
        <v>457</v>
      </c>
      <c r="C695" s="21" t="s">
        <v>115</v>
      </c>
      <c r="D695" s="21" t="s">
        <v>59</v>
      </c>
      <c r="E695" s="21" t="s">
        <v>124</v>
      </c>
      <c r="F695" s="16">
        <f>'[1]3. разделы '!F524</f>
        <v>0</v>
      </c>
      <c r="G695" s="16">
        <f>'[1]3. разделы '!G524</f>
        <v>0</v>
      </c>
      <c r="H695" s="16">
        <f>'[1]3. разделы '!H524</f>
        <v>0</v>
      </c>
      <c r="I695" s="16">
        <f>'[1]3. разделы '!I529</f>
        <v>0</v>
      </c>
      <c r="J695" s="16">
        <f>'[1]3. разделы '!J524</f>
        <v>0</v>
      </c>
      <c r="K695" s="16">
        <f>'[1]3. разделы '!K529</f>
        <v>0</v>
      </c>
      <c r="L695" s="16">
        <f>'[1]3. разделы '!L524</f>
        <v>0</v>
      </c>
      <c r="M695" s="16">
        <f>'[1]3. разделы '!M524</f>
        <v>0</v>
      </c>
      <c r="N695" s="16">
        <f>'[1]3. разделы '!N524</f>
        <v>0</v>
      </c>
      <c r="O695" s="16">
        <f>'[1]3. разделы '!O529</f>
        <v>0</v>
      </c>
      <c r="P695" s="16">
        <f>'[1]3. разделы '!P524</f>
        <v>0</v>
      </c>
      <c r="Q695" s="16">
        <f>'[1]3. разделы '!Q529</f>
        <v>0</v>
      </c>
      <c r="R695" s="16">
        <f>'[1]3. разделы '!R524</f>
        <v>0</v>
      </c>
      <c r="S695" s="16">
        <f>'[1]3. разделы '!S524</f>
        <v>0</v>
      </c>
      <c r="T695" s="16">
        <f>'[1]3. разделы '!T524</f>
        <v>0</v>
      </c>
      <c r="U695" s="16">
        <f>'[1]3. разделы '!U529</f>
        <v>0</v>
      </c>
      <c r="V695" s="16">
        <f>'[1]3. разделы '!V524</f>
        <v>0</v>
      </c>
      <c r="W695" s="16">
        <f>'[1]3. разделы '!W529</f>
        <v>0</v>
      </c>
      <c r="X695" s="47"/>
    </row>
    <row r="696" spans="1:24" ht="24">
      <c r="A696" s="18" t="s">
        <v>458</v>
      </c>
      <c r="B696" s="13" t="s">
        <v>459</v>
      </c>
      <c r="C696" s="21"/>
      <c r="D696" s="21"/>
      <c r="E696" s="21"/>
      <c r="F696" s="16">
        <f>F697</f>
        <v>29038611.599999998</v>
      </c>
      <c r="G696" s="16">
        <f t="shared" ref="G696:K698" si="431">G697</f>
        <v>0</v>
      </c>
      <c r="H696" s="16">
        <f t="shared" si="431"/>
        <v>0</v>
      </c>
      <c r="I696" s="16">
        <f t="shared" si="431"/>
        <v>0</v>
      </c>
      <c r="J696" s="16">
        <f t="shared" si="431"/>
        <v>29038611.599999998</v>
      </c>
      <c r="K696" s="16">
        <f t="shared" si="431"/>
        <v>0</v>
      </c>
      <c r="L696" s="16">
        <f>L697</f>
        <v>25636007.530000001</v>
      </c>
      <c r="M696" s="16">
        <f t="shared" ref="M696:Q698" si="432">M697</f>
        <v>0</v>
      </c>
      <c r="N696" s="16">
        <f t="shared" si="432"/>
        <v>0</v>
      </c>
      <c r="O696" s="16">
        <f t="shared" si="432"/>
        <v>0</v>
      </c>
      <c r="P696" s="16">
        <f t="shared" si="432"/>
        <v>25636007.530000001</v>
      </c>
      <c r="Q696" s="16">
        <f t="shared" si="432"/>
        <v>0</v>
      </c>
      <c r="R696" s="16">
        <f>R697</f>
        <v>25636007.530000001</v>
      </c>
      <c r="S696" s="16">
        <f t="shared" ref="S696:W698" si="433">S697</f>
        <v>0</v>
      </c>
      <c r="T696" s="16">
        <f t="shared" si="433"/>
        <v>0</v>
      </c>
      <c r="U696" s="16">
        <f t="shared" si="433"/>
        <v>0</v>
      </c>
      <c r="V696" s="16">
        <f t="shared" si="433"/>
        <v>25636007.530000001</v>
      </c>
      <c r="W696" s="16">
        <f t="shared" si="433"/>
        <v>0</v>
      </c>
      <c r="X696" s="47"/>
    </row>
    <row r="697" spans="1:24" ht="24">
      <c r="A697" s="18" t="s">
        <v>34</v>
      </c>
      <c r="B697" s="13" t="s">
        <v>459</v>
      </c>
      <c r="C697" s="21" t="s">
        <v>108</v>
      </c>
      <c r="D697" s="21"/>
      <c r="E697" s="21"/>
      <c r="F697" s="16">
        <f>F698</f>
        <v>29038611.599999998</v>
      </c>
      <c r="G697" s="16">
        <f t="shared" si="431"/>
        <v>0</v>
      </c>
      <c r="H697" s="16">
        <f t="shared" si="431"/>
        <v>0</v>
      </c>
      <c r="I697" s="16">
        <f t="shared" si="431"/>
        <v>0</v>
      </c>
      <c r="J697" s="16">
        <f t="shared" si="431"/>
        <v>29038611.599999998</v>
      </c>
      <c r="K697" s="16">
        <f t="shared" si="431"/>
        <v>0</v>
      </c>
      <c r="L697" s="16">
        <f>L698</f>
        <v>25636007.530000001</v>
      </c>
      <c r="M697" s="16">
        <f t="shared" si="432"/>
        <v>0</v>
      </c>
      <c r="N697" s="16">
        <f t="shared" si="432"/>
        <v>0</v>
      </c>
      <c r="O697" s="16">
        <f t="shared" si="432"/>
        <v>0</v>
      </c>
      <c r="P697" s="16">
        <f t="shared" si="432"/>
        <v>25636007.530000001</v>
      </c>
      <c r="Q697" s="16">
        <f t="shared" si="432"/>
        <v>0</v>
      </c>
      <c r="R697" s="16">
        <f>R698</f>
        <v>25636007.530000001</v>
      </c>
      <c r="S697" s="16">
        <f t="shared" si="433"/>
        <v>0</v>
      </c>
      <c r="T697" s="16">
        <f t="shared" si="433"/>
        <v>0</v>
      </c>
      <c r="U697" s="16">
        <f t="shared" si="433"/>
        <v>0</v>
      </c>
      <c r="V697" s="16">
        <f t="shared" si="433"/>
        <v>25636007.530000001</v>
      </c>
      <c r="W697" s="16">
        <f t="shared" si="433"/>
        <v>0</v>
      </c>
      <c r="X697" s="47"/>
    </row>
    <row r="698" spans="1:24">
      <c r="A698" s="18" t="s">
        <v>184</v>
      </c>
      <c r="B698" s="13" t="s">
        <v>459</v>
      </c>
      <c r="C698" s="21" t="s">
        <v>108</v>
      </c>
      <c r="D698" s="21" t="s">
        <v>185</v>
      </c>
      <c r="E698" s="21"/>
      <c r="F698" s="16">
        <f>F699</f>
        <v>29038611.599999998</v>
      </c>
      <c r="G698" s="16">
        <f t="shared" si="431"/>
        <v>0</v>
      </c>
      <c r="H698" s="16">
        <f t="shared" si="431"/>
        <v>0</v>
      </c>
      <c r="I698" s="16">
        <f t="shared" si="431"/>
        <v>0</v>
      </c>
      <c r="J698" s="16">
        <f t="shared" si="431"/>
        <v>29038611.599999998</v>
      </c>
      <c r="K698" s="16">
        <f t="shared" si="431"/>
        <v>0</v>
      </c>
      <c r="L698" s="16">
        <f>L699</f>
        <v>25636007.530000001</v>
      </c>
      <c r="M698" s="16">
        <f t="shared" si="432"/>
        <v>0</v>
      </c>
      <c r="N698" s="16">
        <f t="shared" si="432"/>
        <v>0</v>
      </c>
      <c r="O698" s="16">
        <f t="shared" si="432"/>
        <v>0</v>
      </c>
      <c r="P698" s="16">
        <f t="shared" si="432"/>
        <v>25636007.530000001</v>
      </c>
      <c r="Q698" s="16">
        <f t="shared" si="432"/>
        <v>0</v>
      </c>
      <c r="R698" s="16">
        <f>R699</f>
        <v>25636007.530000001</v>
      </c>
      <c r="S698" s="16">
        <f t="shared" si="433"/>
        <v>0</v>
      </c>
      <c r="T698" s="16">
        <f t="shared" si="433"/>
        <v>0</v>
      </c>
      <c r="U698" s="16">
        <f t="shared" si="433"/>
        <v>0</v>
      </c>
      <c r="V698" s="16">
        <f t="shared" si="433"/>
        <v>25636007.530000001</v>
      </c>
      <c r="W698" s="16">
        <f t="shared" si="433"/>
        <v>0</v>
      </c>
      <c r="X698" s="47"/>
    </row>
    <row r="699" spans="1:24">
      <c r="A699" s="18" t="s">
        <v>450</v>
      </c>
      <c r="B699" s="13" t="s">
        <v>459</v>
      </c>
      <c r="C699" s="21" t="s">
        <v>108</v>
      </c>
      <c r="D699" s="21" t="s">
        <v>185</v>
      </c>
      <c r="E699" s="21" t="s">
        <v>59</v>
      </c>
      <c r="F699" s="16">
        <f>'[1]3. разделы '!F304</f>
        <v>29038611.599999998</v>
      </c>
      <c r="G699" s="16">
        <f>'[1]3. разделы '!G304</f>
        <v>0</v>
      </c>
      <c r="H699" s="16">
        <f>'[1]3. разделы '!H304</f>
        <v>0</v>
      </c>
      <c r="I699" s="16">
        <f>'[1]3. разделы '!I304</f>
        <v>0</v>
      </c>
      <c r="J699" s="16">
        <f>'[1]3. разделы '!J304</f>
        <v>29038611.599999998</v>
      </c>
      <c r="K699" s="16">
        <f>'[1]3. разделы '!K304</f>
        <v>0</v>
      </c>
      <c r="L699" s="16">
        <f>'[1]3. разделы '!L304</f>
        <v>25636007.530000001</v>
      </c>
      <c r="M699" s="16">
        <f>'[1]3. разделы '!M304</f>
        <v>0</v>
      </c>
      <c r="N699" s="16">
        <f>'[1]3. разделы '!N304</f>
        <v>0</v>
      </c>
      <c r="O699" s="16">
        <f>'[1]3. разделы '!O304</f>
        <v>0</v>
      </c>
      <c r="P699" s="16">
        <f>'[1]3. разделы '!P304</f>
        <v>25636007.530000001</v>
      </c>
      <c r="Q699" s="16">
        <f>'[1]3. разделы '!Q304</f>
        <v>0</v>
      </c>
      <c r="R699" s="16">
        <f>'[1]3. разделы '!R304</f>
        <v>25636007.530000001</v>
      </c>
      <c r="S699" s="16">
        <f>'[1]3. разделы '!S304</f>
        <v>0</v>
      </c>
      <c r="T699" s="16">
        <f>'[1]3. разделы '!T304</f>
        <v>0</v>
      </c>
      <c r="U699" s="16">
        <f>'[1]3. разделы '!U304</f>
        <v>0</v>
      </c>
      <c r="V699" s="16">
        <f>'[1]3. разделы '!V304</f>
        <v>25636007.530000001</v>
      </c>
      <c r="W699" s="16">
        <f>'[1]3. разделы '!W304</f>
        <v>0</v>
      </c>
      <c r="X699" s="47"/>
    </row>
    <row r="700" spans="1:24" ht="24">
      <c r="A700" s="18" t="s">
        <v>31</v>
      </c>
      <c r="B700" s="13" t="s">
        <v>460</v>
      </c>
      <c r="C700" s="21"/>
      <c r="D700" s="21"/>
      <c r="E700" s="21"/>
      <c r="F700" s="16">
        <f t="shared" ref="F700:W700" si="434">F701+F706</f>
        <v>2100000</v>
      </c>
      <c r="G700" s="16">
        <f t="shared" si="434"/>
        <v>0</v>
      </c>
      <c r="H700" s="16">
        <f t="shared" si="434"/>
        <v>0</v>
      </c>
      <c r="I700" s="16">
        <f t="shared" si="434"/>
        <v>0</v>
      </c>
      <c r="J700" s="16">
        <f t="shared" si="434"/>
        <v>2100000</v>
      </c>
      <c r="K700" s="16">
        <f t="shared" si="434"/>
        <v>0</v>
      </c>
      <c r="L700" s="16">
        <f t="shared" si="434"/>
        <v>2100000</v>
      </c>
      <c r="M700" s="16">
        <f t="shared" si="434"/>
        <v>0</v>
      </c>
      <c r="N700" s="16">
        <f t="shared" si="434"/>
        <v>0</v>
      </c>
      <c r="O700" s="16">
        <f t="shared" si="434"/>
        <v>0</v>
      </c>
      <c r="P700" s="16">
        <f t="shared" si="434"/>
        <v>2100000</v>
      </c>
      <c r="Q700" s="16">
        <f t="shared" si="434"/>
        <v>0</v>
      </c>
      <c r="R700" s="16">
        <f t="shared" si="434"/>
        <v>2100000</v>
      </c>
      <c r="S700" s="16">
        <f t="shared" si="434"/>
        <v>0</v>
      </c>
      <c r="T700" s="16">
        <f t="shared" si="434"/>
        <v>0</v>
      </c>
      <c r="U700" s="16">
        <f t="shared" si="434"/>
        <v>0</v>
      </c>
      <c r="V700" s="16">
        <f t="shared" si="434"/>
        <v>2100000</v>
      </c>
      <c r="W700" s="16">
        <f t="shared" si="434"/>
        <v>0</v>
      </c>
      <c r="X700" s="47"/>
    </row>
    <row r="701" spans="1:24" ht="24" hidden="1">
      <c r="A701" s="18" t="s">
        <v>34</v>
      </c>
      <c r="B701" s="13" t="s">
        <v>460</v>
      </c>
      <c r="C701" s="21" t="s">
        <v>108</v>
      </c>
      <c r="D701" s="21"/>
      <c r="E701" s="21"/>
      <c r="F701" s="16">
        <f>F704+F702</f>
        <v>0</v>
      </c>
      <c r="G701" s="16">
        <f t="shared" ref="G701:W701" si="435">G704+G702</f>
        <v>0</v>
      </c>
      <c r="H701" s="16">
        <f t="shared" si="435"/>
        <v>0</v>
      </c>
      <c r="I701" s="16">
        <f t="shared" si="435"/>
        <v>0</v>
      </c>
      <c r="J701" s="16">
        <f t="shared" si="435"/>
        <v>0</v>
      </c>
      <c r="K701" s="16">
        <f t="shared" si="435"/>
        <v>0</v>
      </c>
      <c r="L701" s="16">
        <f t="shared" si="435"/>
        <v>0</v>
      </c>
      <c r="M701" s="16">
        <f t="shared" si="435"/>
        <v>0</v>
      </c>
      <c r="N701" s="16">
        <f t="shared" si="435"/>
        <v>0</v>
      </c>
      <c r="O701" s="16">
        <f t="shared" si="435"/>
        <v>0</v>
      </c>
      <c r="P701" s="16">
        <f t="shared" si="435"/>
        <v>0</v>
      </c>
      <c r="Q701" s="16">
        <f t="shared" si="435"/>
        <v>0</v>
      </c>
      <c r="R701" s="16">
        <f t="shared" si="435"/>
        <v>0</v>
      </c>
      <c r="S701" s="16">
        <f t="shared" si="435"/>
        <v>0</v>
      </c>
      <c r="T701" s="16">
        <f t="shared" si="435"/>
        <v>0</v>
      </c>
      <c r="U701" s="16">
        <f t="shared" si="435"/>
        <v>0</v>
      </c>
      <c r="V701" s="16">
        <f t="shared" si="435"/>
        <v>0</v>
      </c>
      <c r="W701" s="16">
        <f t="shared" si="435"/>
        <v>0</v>
      </c>
      <c r="X701" s="47"/>
    </row>
    <row r="702" spans="1:24" hidden="1">
      <c r="A702" s="18" t="s">
        <v>356</v>
      </c>
      <c r="B702" s="13" t="s">
        <v>460</v>
      </c>
      <c r="C702" s="21" t="s">
        <v>108</v>
      </c>
      <c r="D702" s="21" t="s">
        <v>59</v>
      </c>
      <c r="E702" s="21"/>
      <c r="F702" s="16">
        <f>F703</f>
        <v>0</v>
      </c>
      <c r="G702" s="16">
        <f t="shared" ref="G702:W702" si="436">G703</f>
        <v>0</v>
      </c>
      <c r="H702" s="16">
        <f t="shared" si="436"/>
        <v>0</v>
      </c>
      <c r="I702" s="16">
        <f t="shared" si="436"/>
        <v>0</v>
      </c>
      <c r="J702" s="16">
        <f t="shared" si="436"/>
        <v>0</v>
      </c>
      <c r="K702" s="16">
        <f t="shared" si="436"/>
        <v>0</v>
      </c>
      <c r="L702" s="16">
        <f t="shared" si="436"/>
        <v>0</v>
      </c>
      <c r="M702" s="16">
        <f t="shared" si="436"/>
        <v>0</v>
      </c>
      <c r="N702" s="16">
        <f t="shared" si="436"/>
        <v>0</v>
      </c>
      <c r="O702" s="16">
        <f t="shared" si="436"/>
        <v>0</v>
      </c>
      <c r="P702" s="16">
        <f t="shared" si="436"/>
        <v>0</v>
      </c>
      <c r="Q702" s="16">
        <f t="shared" si="436"/>
        <v>0</v>
      </c>
      <c r="R702" s="16">
        <f t="shared" si="436"/>
        <v>0</v>
      </c>
      <c r="S702" s="16">
        <f t="shared" si="436"/>
        <v>0</v>
      </c>
      <c r="T702" s="16">
        <f t="shared" si="436"/>
        <v>0</v>
      </c>
      <c r="U702" s="16">
        <f t="shared" si="436"/>
        <v>0</v>
      </c>
      <c r="V702" s="16">
        <f t="shared" si="436"/>
        <v>0</v>
      </c>
      <c r="W702" s="16">
        <f t="shared" si="436"/>
        <v>0</v>
      </c>
      <c r="X702" s="47"/>
    </row>
    <row r="703" spans="1:24" hidden="1">
      <c r="A703" s="18" t="s">
        <v>357</v>
      </c>
      <c r="B703" s="13" t="s">
        <v>460</v>
      </c>
      <c r="C703" s="21" t="s">
        <v>108</v>
      </c>
      <c r="D703" s="21" t="s">
        <v>59</v>
      </c>
      <c r="E703" s="21" t="s">
        <v>124</v>
      </c>
      <c r="F703" s="16">
        <f>'[1]3. разделы '!F526</f>
        <v>0</v>
      </c>
      <c r="G703" s="16">
        <f>'[1]3. разделы '!G526</f>
        <v>0</v>
      </c>
      <c r="H703" s="16">
        <f>'[1]3. разделы '!H526</f>
        <v>0</v>
      </c>
      <c r="I703" s="16">
        <f>'[1]3. разделы '!I526</f>
        <v>0</v>
      </c>
      <c r="J703" s="16">
        <f>'[1]3. разделы '!J526</f>
        <v>0</v>
      </c>
      <c r="K703" s="16">
        <f>'[1]3. разделы '!K526</f>
        <v>0</v>
      </c>
      <c r="L703" s="16">
        <f>'[1]3. разделы '!L526</f>
        <v>0</v>
      </c>
      <c r="M703" s="16">
        <f>'[1]3. разделы '!M526</f>
        <v>0</v>
      </c>
      <c r="N703" s="16">
        <f>'[1]3. разделы '!N526</f>
        <v>0</v>
      </c>
      <c r="O703" s="16">
        <f>'[1]3. разделы '!O526</f>
        <v>0</v>
      </c>
      <c r="P703" s="16">
        <f>'[1]3. разделы '!P526</f>
        <v>0</v>
      </c>
      <c r="Q703" s="16">
        <f>'[1]3. разделы '!Q526</f>
        <v>0</v>
      </c>
      <c r="R703" s="16">
        <f>'[1]3. разделы '!R526</f>
        <v>0</v>
      </c>
      <c r="S703" s="16">
        <f>'[1]3. разделы '!S526</f>
        <v>0</v>
      </c>
      <c r="T703" s="16">
        <f>'[1]3. разделы '!T526</f>
        <v>0</v>
      </c>
      <c r="U703" s="16">
        <f>'[1]3. разделы '!U526</f>
        <v>0</v>
      </c>
      <c r="V703" s="16">
        <f>'[1]3. разделы '!V526</f>
        <v>0</v>
      </c>
      <c r="W703" s="16">
        <f>'[1]3. разделы '!W526</f>
        <v>0</v>
      </c>
      <c r="X703" s="47"/>
    </row>
    <row r="704" spans="1:24" hidden="1">
      <c r="A704" s="18" t="s">
        <v>132</v>
      </c>
      <c r="B704" s="13" t="s">
        <v>460</v>
      </c>
      <c r="C704" s="21" t="s">
        <v>108</v>
      </c>
      <c r="D704" s="21" t="s">
        <v>110</v>
      </c>
      <c r="E704" s="21"/>
      <c r="F704" s="16">
        <f t="shared" ref="F704:W704" si="437">F705</f>
        <v>0</v>
      </c>
      <c r="G704" s="16">
        <f t="shared" si="437"/>
        <v>0</v>
      </c>
      <c r="H704" s="16">
        <f t="shared" si="437"/>
        <v>0</v>
      </c>
      <c r="I704" s="16">
        <f t="shared" si="437"/>
        <v>0</v>
      </c>
      <c r="J704" s="16">
        <f t="shared" si="437"/>
        <v>0</v>
      </c>
      <c r="K704" s="16">
        <f t="shared" si="437"/>
        <v>0</v>
      </c>
      <c r="L704" s="16">
        <f t="shared" si="437"/>
        <v>0</v>
      </c>
      <c r="M704" s="16">
        <f t="shared" si="437"/>
        <v>0</v>
      </c>
      <c r="N704" s="16">
        <f t="shared" si="437"/>
        <v>0</v>
      </c>
      <c r="O704" s="16">
        <f t="shared" si="437"/>
        <v>0</v>
      </c>
      <c r="P704" s="16">
        <f t="shared" si="437"/>
        <v>0</v>
      </c>
      <c r="Q704" s="16">
        <f t="shared" si="437"/>
        <v>0</v>
      </c>
      <c r="R704" s="16">
        <f t="shared" si="437"/>
        <v>0</v>
      </c>
      <c r="S704" s="16">
        <f t="shared" si="437"/>
        <v>0</v>
      </c>
      <c r="T704" s="16">
        <f t="shared" si="437"/>
        <v>0</v>
      </c>
      <c r="U704" s="16">
        <f t="shared" si="437"/>
        <v>0</v>
      </c>
      <c r="V704" s="16">
        <f t="shared" si="437"/>
        <v>0</v>
      </c>
      <c r="W704" s="16">
        <f t="shared" si="437"/>
        <v>0</v>
      </c>
      <c r="X704" s="47"/>
    </row>
    <row r="705" spans="1:24" hidden="1">
      <c r="A705" s="18" t="s">
        <v>133</v>
      </c>
      <c r="B705" s="13" t="s">
        <v>460</v>
      </c>
      <c r="C705" s="21" t="s">
        <v>108</v>
      </c>
      <c r="D705" s="21" t="s">
        <v>110</v>
      </c>
      <c r="E705" s="21" t="s">
        <v>59</v>
      </c>
      <c r="F705" s="16">
        <f>'[1]3. разделы '!F643</f>
        <v>0</v>
      </c>
      <c r="G705" s="16">
        <f>'[1]3. разделы '!G643</f>
        <v>0</v>
      </c>
      <c r="H705" s="16">
        <f>'[1]3. разделы '!H643</f>
        <v>0</v>
      </c>
      <c r="I705" s="16">
        <f>'[1]3. разделы '!I643</f>
        <v>0</v>
      </c>
      <c r="J705" s="16">
        <f>'[1]3. разделы '!J643</f>
        <v>0</v>
      </c>
      <c r="K705" s="16">
        <f>'[1]3. разделы '!K643</f>
        <v>0</v>
      </c>
      <c r="L705" s="16">
        <f>'[1]3. разделы '!L643</f>
        <v>0</v>
      </c>
      <c r="M705" s="16">
        <f>'[1]3. разделы '!M643</f>
        <v>0</v>
      </c>
      <c r="N705" s="16">
        <f>'[1]3. разделы '!N643</f>
        <v>0</v>
      </c>
      <c r="O705" s="16">
        <f>'[1]3. разделы '!O643</f>
        <v>0</v>
      </c>
      <c r="P705" s="16">
        <f>'[1]3. разделы '!P643</f>
        <v>0</v>
      </c>
      <c r="Q705" s="16">
        <f>'[1]3. разделы '!Q643</f>
        <v>0</v>
      </c>
      <c r="R705" s="16">
        <f>'[1]3. разделы '!R643</f>
        <v>0</v>
      </c>
      <c r="S705" s="16">
        <f>'[1]3. разделы '!S643</f>
        <v>0</v>
      </c>
      <c r="T705" s="16">
        <f>'[1]3. разделы '!T643</f>
        <v>0</v>
      </c>
      <c r="U705" s="16">
        <f>'[1]3. разделы '!U643</f>
        <v>0</v>
      </c>
      <c r="V705" s="16">
        <f>'[1]3. разделы '!V643</f>
        <v>0</v>
      </c>
      <c r="W705" s="16">
        <f>'[1]3. разделы '!W643</f>
        <v>0</v>
      </c>
      <c r="X705" s="47"/>
    </row>
    <row r="706" spans="1:24" ht="24">
      <c r="A706" s="18" t="s">
        <v>24</v>
      </c>
      <c r="B706" s="13" t="s">
        <v>460</v>
      </c>
      <c r="C706" s="21" t="s">
        <v>115</v>
      </c>
      <c r="D706" s="15"/>
      <c r="E706" s="15"/>
      <c r="F706" s="16">
        <f>F707</f>
        <v>2100000</v>
      </c>
      <c r="G706" s="16">
        <f t="shared" ref="G706:K707" si="438">G707</f>
        <v>0</v>
      </c>
      <c r="H706" s="16">
        <f t="shared" si="438"/>
        <v>0</v>
      </c>
      <c r="I706" s="16">
        <f t="shared" si="438"/>
        <v>0</v>
      </c>
      <c r="J706" s="16">
        <f t="shared" si="438"/>
        <v>2100000</v>
      </c>
      <c r="K706" s="16">
        <f t="shared" si="438"/>
        <v>0</v>
      </c>
      <c r="L706" s="16">
        <f>L707</f>
        <v>2100000</v>
      </c>
      <c r="M706" s="16">
        <f t="shared" ref="M706:Q707" si="439">M707</f>
        <v>0</v>
      </c>
      <c r="N706" s="16">
        <f t="shared" si="439"/>
        <v>0</v>
      </c>
      <c r="O706" s="16">
        <f t="shared" si="439"/>
        <v>0</v>
      </c>
      <c r="P706" s="16">
        <f t="shared" si="439"/>
        <v>2100000</v>
      </c>
      <c r="Q706" s="16">
        <f t="shared" si="439"/>
        <v>0</v>
      </c>
      <c r="R706" s="16">
        <f>R707</f>
        <v>2100000</v>
      </c>
      <c r="S706" s="16">
        <f t="shared" ref="S706:W707" si="440">S707</f>
        <v>0</v>
      </c>
      <c r="T706" s="16">
        <f t="shared" si="440"/>
        <v>0</v>
      </c>
      <c r="U706" s="16">
        <f t="shared" si="440"/>
        <v>0</v>
      </c>
      <c r="V706" s="16">
        <f t="shared" si="440"/>
        <v>2100000</v>
      </c>
      <c r="W706" s="16">
        <f t="shared" si="440"/>
        <v>0</v>
      </c>
      <c r="X706" s="47"/>
    </row>
    <row r="707" spans="1:24">
      <c r="A707" s="18" t="s">
        <v>356</v>
      </c>
      <c r="B707" s="13" t="s">
        <v>460</v>
      </c>
      <c r="C707" s="21" t="s">
        <v>115</v>
      </c>
      <c r="D707" s="15" t="s">
        <v>59</v>
      </c>
      <c r="E707" s="15"/>
      <c r="F707" s="16">
        <f>F708</f>
        <v>2100000</v>
      </c>
      <c r="G707" s="16">
        <f t="shared" si="438"/>
        <v>0</v>
      </c>
      <c r="H707" s="16">
        <f t="shared" si="438"/>
        <v>0</v>
      </c>
      <c r="I707" s="16">
        <f t="shared" si="438"/>
        <v>0</v>
      </c>
      <c r="J707" s="16">
        <f t="shared" si="438"/>
        <v>2100000</v>
      </c>
      <c r="K707" s="16">
        <f t="shared" si="438"/>
        <v>0</v>
      </c>
      <c r="L707" s="16">
        <f>L708</f>
        <v>2100000</v>
      </c>
      <c r="M707" s="16">
        <f t="shared" si="439"/>
        <v>0</v>
      </c>
      <c r="N707" s="16">
        <f t="shared" si="439"/>
        <v>0</v>
      </c>
      <c r="O707" s="16">
        <f t="shared" si="439"/>
        <v>0</v>
      </c>
      <c r="P707" s="16">
        <f t="shared" si="439"/>
        <v>2100000</v>
      </c>
      <c r="Q707" s="16">
        <f t="shared" si="439"/>
        <v>0</v>
      </c>
      <c r="R707" s="16">
        <f>R708</f>
        <v>2100000</v>
      </c>
      <c r="S707" s="16">
        <f t="shared" si="440"/>
        <v>0</v>
      </c>
      <c r="T707" s="16">
        <f t="shared" si="440"/>
        <v>0</v>
      </c>
      <c r="U707" s="16">
        <f t="shared" si="440"/>
        <v>0</v>
      </c>
      <c r="V707" s="16">
        <f t="shared" si="440"/>
        <v>2100000</v>
      </c>
      <c r="W707" s="16">
        <f t="shared" si="440"/>
        <v>0</v>
      </c>
      <c r="X707" s="47"/>
    </row>
    <row r="708" spans="1:24">
      <c r="A708" s="18" t="s">
        <v>357</v>
      </c>
      <c r="B708" s="13" t="s">
        <v>460</v>
      </c>
      <c r="C708" s="21" t="s">
        <v>115</v>
      </c>
      <c r="D708" s="15" t="s">
        <v>59</v>
      </c>
      <c r="E708" s="15" t="s">
        <v>124</v>
      </c>
      <c r="F708" s="16">
        <f>'[1]3. разделы '!F527</f>
        <v>2100000</v>
      </c>
      <c r="G708" s="16">
        <f>'[1]3. разделы '!G527</f>
        <v>0</v>
      </c>
      <c r="H708" s="16">
        <f>'[1]3. разделы '!H527</f>
        <v>0</v>
      </c>
      <c r="I708" s="16">
        <f>'[1]3. разделы '!I527</f>
        <v>0</v>
      </c>
      <c r="J708" s="16">
        <f>'[1]3. разделы '!J527</f>
        <v>2100000</v>
      </c>
      <c r="K708" s="16">
        <f>'[1]3. разделы '!K527</f>
        <v>0</v>
      </c>
      <c r="L708" s="16">
        <f>'[1]3. разделы '!L527</f>
        <v>2100000</v>
      </c>
      <c r="M708" s="16">
        <f>'[1]3. разделы '!M527</f>
        <v>0</v>
      </c>
      <c r="N708" s="16">
        <f>'[1]3. разделы '!N527</f>
        <v>0</v>
      </c>
      <c r="O708" s="16">
        <f>'[1]3. разделы '!O527</f>
        <v>0</v>
      </c>
      <c r="P708" s="16">
        <f>'[1]3. разделы '!P527</f>
        <v>2100000</v>
      </c>
      <c r="Q708" s="16">
        <f>'[1]3. разделы '!Q527</f>
        <v>0</v>
      </c>
      <c r="R708" s="16">
        <f>'[1]3. разделы '!R527</f>
        <v>2100000</v>
      </c>
      <c r="S708" s="16">
        <f>'[1]3. разделы '!S527</f>
        <v>0</v>
      </c>
      <c r="T708" s="16">
        <f>'[1]3. разделы '!T527</f>
        <v>0</v>
      </c>
      <c r="U708" s="16">
        <f>'[1]3. разделы '!U527</f>
        <v>0</v>
      </c>
      <c r="V708" s="16">
        <f>'[1]3. разделы '!V527</f>
        <v>2100000</v>
      </c>
      <c r="W708" s="16">
        <f>'[1]3. разделы '!W527</f>
        <v>0</v>
      </c>
      <c r="X708" s="47"/>
    </row>
    <row r="709" spans="1:24" ht="24">
      <c r="A709" s="18" t="s">
        <v>461</v>
      </c>
      <c r="B709" s="13" t="s">
        <v>462</v>
      </c>
      <c r="C709" s="21"/>
      <c r="D709" s="21"/>
      <c r="E709" s="21"/>
      <c r="F709" s="16">
        <f t="shared" ref="F709:W709" si="441">F710+F718+F722+F714</f>
        <v>9150000</v>
      </c>
      <c r="G709" s="16">
        <f t="shared" si="441"/>
        <v>0</v>
      </c>
      <c r="H709" s="16">
        <f t="shared" si="441"/>
        <v>0</v>
      </c>
      <c r="I709" s="16">
        <f t="shared" si="441"/>
        <v>0</v>
      </c>
      <c r="J709" s="16">
        <f t="shared" si="441"/>
        <v>9150000</v>
      </c>
      <c r="K709" s="16">
        <f t="shared" si="441"/>
        <v>0</v>
      </c>
      <c r="L709" s="16">
        <f t="shared" si="441"/>
        <v>9460774.7699999996</v>
      </c>
      <c r="M709" s="16">
        <f t="shared" si="441"/>
        <v>0</v>
      </c>
      <c r="N709" s="16">
        <f t="shared" si="441"/>
        <v>0</v>
      </c>
      <c r="O709" s="16">
        <f t="shared" si="441"/>
        <v>0</v>
      </c>
      <c r="P709" s="16">
        <f t="shared" si="441"/>
        <v>9460774.7699999996</v>
      </c>
      <c r="Q709" s="16">
        <f t="shared" si="441"/>
        <v>0</v>
      </c>
      <c r="R709" s="16">
        <f t="shared" si="441"/>
        <v>9330853.1999999993</v>
      </c>
      <c r="S709" s="16">
        <f t="shared" si="441"/>
        <v>0</v>
      </c>
      <c r="T709" s="16">
        <f t="shared" si="441"/>
        <v>0</v>
      </c>
      <c r="U709" s="16">
        <f t="shared" si="441"/>
        <v>0</v>
      </c>
      <c r="V709" s="16">
        <f t="shared" si="441"/>
        <v>9330853.1999999993</v>
      </c>
      <c r="W709" s="16">
        <f t="shared" si="441"/>
        <v>0</v>
      </c>
      <c r="X709" s="47"/>
    </row>
    <row r="710" spans="1:24" ht="24">
      <c r="A710" s="18" t="s">
        <v>432</v>
      </c>
      <c r="B710" s="13" t="s">
        <v>463</v>
      </c>
      <c r="C710" s="21"/>
      <c r="D710" s="21"/>
      <c r="E710" s="21"/>
      <c r="F710" s="16">
        <f>F711</f>
        <v>200000</v>
      </c>
      <c r="G710" s="16">
        <f t="shared" ref="G710:K712" si="442">G711</f>
        <v>0</v>
      </c>
      <c r="H710" s="16">
        <f t="shared" si="442"/>
        <v>0</v>
      </c>
      <c r="I710" s="16">
        <f t="shared" si="442"/>
        <v>0</v>
      </c>
      <c r="J710" s="16">
        <f t="shared" si="442"/>
        <v>200000</v>
      </c>
      <c r="K710" s="16">
        <f t="shared" si="442"/>
        <v>0</v>
      </c>
      <c r="L710" s="16">
        <f>L711</f>
        <v>200000</v>
      </c>
      <c r="M710" s="16">
        <f t="shared" ref="M710:Q712" si="443">M711</f>
        <v>0</v>
      </c>
      <c r="N710" s="16">
        <f t="shared" si="443"/>
        <v>0</v>
      </c>
      <c r="O710" s="16">
        <f t="shared" si="443"/>
        <v>0</v>
      </c>
      <c r="P710" s="16">
        <f t="shared" si="443"/>
        <v>200000</v>
      </c>
      <c r="Q710" s="16">
        <f t="shared" si="443"/>
        <v>0</v>
      </c>
      <c r="R710" s="16">
        <f>R711</f>
        <v>200000</v>
      </c>
      <c r="S710" s="16">
        <f t="shared" ref="S710:W712" si="444">S711</f>
        <v>0</v>
      </c>
      <c r="T710" s="16">
        <f t="shared" si="444"/>
        <v>0</v>
      </c>
      <c r="U710" s="16">
        <f t="shared" si="444"/>
        <v>0</v>
      </c>
      <c r="V710" s="16">
        <f t="shared" si="444"/>
        <v>200000</v>
      </c>
      <c r="W710" s="16">
        <f t="shared" si="444"/>
        <v>0</v>
      </c>
      <c r="X710" s="47"/>
    </row>
    <row r="711" spans="1:24" ht="24">
      <c r="A711" s="18" t="s">
        <v>34</v>
      </c>
      <c r="B711" s="13" t="s">
        <v>463</v>
      </c>
      <c r="C711" s="21" t="s">
        <v>108</v>
      </c>
      <c r="D711" s="15"/>
      <c r="E711" s="15"/>
      <c r="F711" s="16">
        <f>F712</f>
        <v>200000</v>
      </c>
      <c r="G711" s="16">
        <f t="shared" si="442"/>
        <v>0</v>
      </c>
      <c r="H711" s="16">
        <f t="shared" si="442"/>
        <v>0</v>
      </c>
      <c r="I711" s="16">
        <f t="shared" si="442"/>
        <v>0</v>
      </c>
      <c r="J711" s="16">
        <f t="shared" si="442"/>
        <v>200000</v>
      </c>
      <c r="K711" s="16">
        <f t="shared" si="442"/>
        <v>0</v>
      </c>
      <c r="L711" s="16">
        <f>L712</f>
        <v>200000</v>
      </c>
      <c r="M711" s="16">
        <f t="shared" si="443"/>
        <v>0</v>
      </c>
      <c r="N711" s="16">
        <f t="shared" si="443"/>
        <v>0</v>
      </c>
      <c r="O711" s="16">
        <f t="shared" si="443"/>
        <v>0</v>
      </c>
      <c r="P711" s="16">
        <f t="shared" si="443"/>
        <v>200000</v>
      </c>
      <c r="Q711" s="16">
        <f t="shared" si="443"/>
        <v>0</v>
      </c>
      <c r="R711" s="16">
        <f>R712</f>
        <v>200000</v>
      </c>
      <c r="S711" s="16">
        <f t="shared" si="444"/>
        <v>0</v>
      </c>
      <c r="T711" s="16">
        <f t="shared" si="444"/>
        <v>0</v>
      </c>
      <c r="U711" s="16">
        <f t="shared" si="444"/>
        <v>0</v>
      </c>
      <c r="V711" s="16">
        <f t="shared" si="444"/>
        <v>200000</v>
      </c>
      <c r="W711" s="16">
        <f t="shared" si="444"/>
        <v>0</v>
      </c>
      <c r="X711" s="47"/>
    </row>
    <row r="712" spans="1:24">
      <c r="A712" s="18" t="s">
        <v>356</v>
      </c>
      <c r="B712" s="13" t="s">
        <v>463</v>
      </c>
      <c r="C712" s="21" t="s">
        <v>108</v>
      </c>
      <c r="D712" s="15" t="s">
        <v>59</v>
      </c>
      <c r="E712" s="15"/>
      <c r="F712" s="16">
        <f>F713</f>
        <v>200000</v>
      </c>
      <c r="G712" s="16">
        <f t="shared" si="442"/>
        <v>0</v>
      </c>
      <c r="H712" s="16">
        <f t="shared" si="442"/>
        <v>0</v>
      </c>
      <c r="I712" s="16">
        <f t="shared" si="442"/>
        <v>0</v>
      </c>
      <c r="J712" s="16">
        <f t="shared" si="442"/>
        <v>200000</v>
      </c>
      <c r="K712" s="16">
        <f t="shared" si="442"/>
        <v>0</v>
      </c>
      <c r="L712" s="16">
        <f>L713</f>
        <v>200000</v>
      </c>
      <c r="M712" s="16">
        <f t="shared" si="443"/>
        <v>0</v>
      </c>
      <c r="N712" s="16">
        <f t="shared" si="443"/>
        <v>0</v>
      </c>
      <c r="O712" s="16">
        <f t="shared" si="443"/>
        <v>0</v>
      </c>
      <c r="P712" s="16">
        <f t="shared" si="443"/>
        <v>200000</v>
      </c>
      <c r="Q712" s="16">
        <f t="shared" si="443"/>
        <v>0</v>
      </c>
      <c r="R712" s="16">
        <f>R713</f>
        <v>200000</v>
      </c>
      <c r="S712" s="16">
        <f t="shared" si="444"/>
        <v>0</v>
      </c>
      <c r="T712" s="16">
        <f t="shared" si="444"/>
        <v>0</v>
      </c>
      <c r="U712" s="16">
        <f t="shared" si="444"/>
        <v>0</v>
      </c>
      <c r="V712" s="16">
        <f t="shared" si="444"/>
        <v>200000</v>
      </c>
      <c r="W712" s="16">
        <f t="shared" si="444"/>
        <v>0</v>
      </c>
      <c r="X712" s="47"/>
    </row>
    <row r="713" spans="1:24">
      <c r="A713" s="18" t="s">
        <v>357</v>
      </c>
      <c r="B713" s="13" t="s">
        <v>463</v>
      </c>
      <c r="C713" s="21" t="s">
        <v>108</v>
      </c>
      <c r="D713" s="15" t="s">
        <v>59</v>
      </c>
      <c r="E713" s="15" t="s">
        <v>124</v>
      </c>
      <c r="F713" s="16">
        <f>'[1]3. разделы '!F530</f>
        <v>200000</v>
      </c>
      <c r="G713" s="16">
        <f>'[1]3. разделы '!G530</f>
        <v>0</v>
      </c>
      <c r="H713" s="16">
        <f>'[1]3. разделы '!H530</f>
        <v>0</v>
      </c>
      <c r="I713" s="16">
        <f>'[1]3. разделы '!I530</f>
        <v>0</v>
      </c>
      <c r="J713" s="16">
        <f>'[1]3. разделы '!J530</f>
        <v>200000</v>
      </c>
      <c r="K713" s="16">
        <f>'[1]3. разделы '!K530</f>
        <v>0</v>
      </c>
      <c r="L713" s="16">
        <f>'[1]3. разделы '!L530</f>
        <v>200000</v>
      </c>
      <c r="M713" s="16">
        <f>'[1]3. разделы '!M530</f>
        <v>0</v>
      </c>
      <c r="N713" s="16">
        <f>'[1]3. разделы '!N530</f>
        <v>0</v>
      </c>
      <c r="O713" s="16">
        <f>'[1]3. разделы '!O530</f>
        <v>0</v>
      </c>
      <c r="P713" s="16">
        <f>'[1]3. разделы '!P530</f>
        <v>200000</v>
      </c>
      <c r="Q713" s="16">
        <f>'[1]3. разделы '!Q530</f>
        <v>0</v>
      </c>
      <c r="R713" s="16">
        <f>'[1]3. разделы '!R530</f>
        <v>200000</v>
      </c>
      <c r="S713" s="16">
        <f>'[1]3. разделы '!S530</f>
        <v>0</v>
      </c>
      <c r="T713" s="16">
        <f>'[1]3. разделы '!T530</f>
        <v>0</v>
      </c>
      <c r="U713" s="16">
        <f>'[1]3. разделы '!U530</f>
        <v>0</v>
      </c>
      <c r="V713" s="16">
        <f>'[1]3. разделы '!V530</f>
        <v>200000</v>
      </c>
      <c r="W713" s="16">
        <f>'[1]3. разделы '!W530</f>
        <v>0</v>
      </c>
      <c r="X713" s="47"/>
    </row>
    <row r="714" spans="1:24" hidden="1">
      <c r="A714" s="18" t="s">
        <v>434</v>
      </c>
      <c r="B714" s="13" t="s">
        <v>464</v>
      </c>
      <c r="C714" s="21"/>
      <c r="D714" s="15"/>
      <c r="E714" s="15"/>
      <c r="F714" s="16">
        <f>F715</f>
        <v>0</v>
      </c>
      <c r="G714" s="16">
        <f t="shared" ref="G714:K716" si="445">G715</f>
        <v>0</v>
      </c>
      <c r="H714" s="16">
        <f t="shared" si="445"/>
        <v>0</v>
      </c>
      <c r="I714" s="16">
        <f t="shared" si="445"/>
        <v>0</v>
      </c>
      <c r="J714" s="16">
        <f t="shared" si="445"/>
        <v>0</v>
      </c>
      <c r="K714" s="16">
        <f t="shared" si="445"/>
        <v>0</v>
      </c>
      <c r="L714" s="16">
        <f>L715</f>
        <v>0</v>
      </c>
      <c r="M714" s="16">
        <f t="shared" ref="M714:Q716" si="446">M715</f>
        <v>0</v>
      </c>
      <c r="N714" s="16">
        <f t="shared" si="446"/>
        <v>0</v>
      </c>
      <c r="O714" s="16">
        <f t="shared" si="446"/>
        <v>0</v>
      </c>
      <c r="P714" s="16">
        <f t="shared" si="446"/>
        <v>0</v>
      </c>
      <c r="Q714" s="16">
        <f t="shared" si="446"/>
        <v>0</v>
      </c>
      <c r="R714" s="16">
        <f>R715</f>
        <v>0</v>
      </c>
      <c r="S714" s="16">
        <f t="shared" ref="S714:W716" si="447">S715</f>
        <v>0</v>
      </c>
      <c r="T714" s="16">
        <f t="shared" si="447"/>
        <v>0</v>
      </c>
      <c r="U714" s="16">
        <f t="shared" si="447"/>
        <v>0</v>
      </c>
      <c r="V714" s="16">
        <f t="shared" si="447"/>
        <v>0</v>
      </c>
      <c r="W714" s="16">
        <f t="shared" si="447"/>
        <v>0</v>
      </c>
      <c r="X714" s="47"/>
    </row>
    <row r="715" spans="1:24" ht="24" hidden="1">
      <c r="A715" s="18" t="s">
        <v>34</v>
      </c>
      <c r="B715" s="13" t="s">
        <v>464</v>
      </c>
      <c r="C715" s="21" t="s">
        <v>108</v>
      </c>
      <c r="D715" s="15"/>
      <c r="E715" s="15"/>
      <c r="F715" s="16">
        <f>F716</f>
        <v>0</v>
      </c>
      <c r="G715" s="16">
        <f t="shared" si="445"/>
        <v>0</v>
      </c>
      <c r="H715" s="16">
        <f t="shared" si="445"/>
        <v>0</v>
      </c>
      <c r="I715" s="16">
        <f t="shared" si="445"/>
        <v>0</v>
      </c>
      <c r="J715" s="16">
        <f t="shared" si="445"/>
        <v>0</v>
      </c>
      <c r="K715" s="16">
        <f t="shared" si="445"/>
        <v>0</v>
      </c>
      <c r="L715" s="16">
        <f>L716</f>
        <v>0</v>
      </c>
      <c r="M715" s="16">
        <f t="shared" si="446"/>
        <v>0</v>
      </c>
      <c r="N715" s="16">
        <f t="shared" si="446"/>
        <v>0</v>
      </c>
      <c r="O715" s="16">
        <f t="shared" si="446"/>
        <v>0</v>
      </c>
      <c r="P715" s="16">
        <f t="shared" si="446"/>
        <v>0</v>
      </c>
      <c r="Q715" s="16">
        <f t="shared" si="446"/>
        <v>0</v>
      </c>
      <c r="R715" s="16">
        <f>R716</f>
        <v>0</v>
      </c>
      <c r="S715" s="16">
        <f t="shared" si="447"/>
        <v>0</v>
      </c>
      <c r="T715" s="16">
        <f t="shared" si="447"/>
        <v>0</v>
      </c>
      <c r="U715" s="16">
        <f t="shared" si="447"/>
        <v>0</v>
      </c>
      <c r="V715" s="16">
        <f t="shared" si="447"/>
        <v>0</v>
      </c>
      <c r="W715" s="16">
        <f t="shared" si="447"/>
        <v>0</v>
      </c>
      <c r="X715" s="47"/>
    </row>
    <row r="716" spans="1:24" hidden="1">
      <c r="A716" s="18" t="s">
        <v>356</v>
      </c>
      <c r="B716" s="13" t="s">
        <v>464</v>
      </c>
      <c r="C716" s="21" t="s">
        <v>108</v>
      </c>
      <c r="D716" s="15" t="s">
        <v>59</v>
      </c>
      <c r="E716" s="15"/>
      <c r="F716" s="16">
        <f>F717</f>
        <v>0</v>
      </c>
      <c r="G716" s="16">
        <f t="shared" si="445"/>
        <v>0</v>
      </c>
      <c r="H716" s="16">
        <f t="shared" si="445"/>
        <v>0</v>
      </c>
      <c r="I716" s="16">
        <f t="shared" si="445"/>
        <v>0</v>
      </c>
      <c r="J716" s="16">
        <f t="shared" si="445"/>
        <v>0</v>
      </c>
      <c r="K716" s="16">
        <f t="shared" si="445"/>
        <v>0</v>
      </c>
      <c r="L716" s="16">
        <f>L717</f>
        <v>0</v>
      </c>
      <c r="M716" s="16">
        <f t="shared" si="446"/>
        <v>0</v>
      </c>
      <c r="N716" s="16">
        <f t="shared" si="446"/>
        <v>0</v>
      </c>
      <c r="O716" s="16">
        <f t="shared" si="446"/>
        <v>0</v>
      </c>
      <c r="P716" s="16">
        <f t="shared" si="446"/>
        <v>0</v>
      </c>
      <c r="Q716" s="16">
        <f t="shared" si="446"/>
        <v>0</v>
      </c>
      <c r="R716" s="16">
        <f>R717</f>
        <v>0</v>
      </c>
      <c r="S716" s="16">
        <f t="shared" si="447"/>
        <v>0</v>
      </c>
      <c r="T716" s="16">
        <f t="shared" si="447"/>
        <v>0</v>
      </c>
      <c r="U716" s="16">
        <f t="shared" si="447"/>
        <v>0</v>
      </c>
      <c r="V716" s="16">
        <f t="shared" si="447"/>
        <v>0</v>
      </c>
      <c r="W716" s="16">
        <f t="shared" si="447"/>
        <v>0</v>
      </c>
      <c r="X716" s="47"/>
    </row>
    <row r="717" spans="1:24" hidden="1">
      <c r="A717" s="18" t="s">
        <v>357</v>
      </c>
      <c r="B717" s="13" t="s">
        <v>464</v>
      </c>
      <c r="C717" s="21" t="s">
        <v>108</v>
      </c>
      <c r="D717" s="15" t="s">
        <v>59</v>
      </c>
      <c r="E717" s="15" t="s">
        <v>124</v>
      </c>
      <c r="F717" s="16">
        <f>'[1]3. разделы '!F532</f>
        <v>0</v>
      </c>
      <c r="G717" s="16">
        <f>'[1]3. разделы '!G532</f>
        <v>0</v>
      </c>
      <c r="H717" s="16">
        <f>'[1]3. разделы '!H532</f>
        <v>0</v>
      </c>
      <c r="I717" s="16">
        <f>'[1]3. разделы '!I532</f>
        <v>0</v>
      </c>
      <c r="J717" s="16">
        <f>'[1]3. разделы '!J532</f>
        <v>0</v>
      </c>
      <c r="K717" s="16">
        <f>'[1]3. разделы '!K532</f>
        <v>0</v>
      </c>
      <c r="L717" s="16">
        <f>'[1]3. разделы '!L532</f>
        <v>0</v>
      </c>
      <c r="M717" s="16">
        <f>'[1]3. разделы '!M532</f>
        <v>0</v>
      </c>
      <c r="N717" s="16">
        <f>'[1]3. разделы '!N532</f>
        <v>0</v>
      </c>
      <c r="O717" s="16">
        <f>'[1]3. разделы '!O532</f>
        <v>0</v>
      </c>
      <c r="P717" s="16">
        <f>'[1]3. разделы '!P532</f>
        <v>0</v>
      </c>
      <c r="Q717" s="16">
        <f>'[1]3. разделы '!Q532</f>
        <v>0</v>
      </c>
      <c r="R717" s="16">
        <f>'[1]3. разделы '!R532</f>
        <v>0</v>
      </c>
      <c r="S717" s="16">
        <f>'[1]3. разделы '!S532</f>
        <v>0</v>
      </c>
      <c r="T717" s="16">
        <f>'[1]3. разделы '!T532</f>
        <v>0</v>
      </c>
      <c r="U717" s="16">
        <f>'[1]3. разделы '!U532</f>
        <v>0</v>
      </c>
      <c r="V717" s="16">
        <f>'[1]3. разделы '!V532</f>
        <v>0</v>
      </c>
      <c r="W717" s="16">
        <f>'[1]3. разделы '!W532</f>
        <v>0</v>
      </c>
      <c r="X717" s="47"/>
    </row>
    <row r="718" spans="1:24" ht="24">
      <c r="A718" s="18" t="s">
        <v>438</v>
      </c>
      <c r="B718" s="13" t="s">
        <v>465</v>
      </c>
      <c r="C718" s="21"/>
      <c r="D718" s="21"/>
      <c r="E718" s="21"/>
      <c r="F718" s="16">
        <f t="shared" ref="F718:U720" si="448">F719</f>
        <v>3000000</v>
      </c>
      <c r="G718" s="16">
        <f t="shared" si="448"/>
        <v>0</v>
      </c>
      <c r="H718" s="16">
        <f t="shared" si="448"/>
        <v>0</v>
      </c>
      <c r="I718" s="16">
        <f t="shared" si="448"/>
        <v>0</v>
      </c>
      <c r="J718" s="16">
        <f t="shared" si="448"/>
        <v>3000000</v>
      </c>
      <c r="K718" s="16">
        <f t="shared" si="448"/>
        <v>0</v>
      </c>
      <c r="L718" s="16">
        <f t="shared" si="448"/>
        <v>3310774.77</v>
      </c>
      <c r="M718" s="16">
        <f t="shared" si="448"/>
        <v>0</v>
      </c>
      <c r="N718" s="16">
        <f t="shared" si="448"/>
        <v>0</v>
      </c>
      <c r="O718" s="16">
        <f t="shared" si="448"/>
        <v>0</v>
      </c>
      <c r="P718" s="16">
        <f t="shared" si="448"/>
        <v>3310774.77</v>
      </c>
      <c r="Q718" s="16">
        <f t="shared" si="448"/>
        <v>0</v>
      </c>
      <c r="R718" s="16">
        <f t="shared" si="448"/>
        <v>3180853.2</v>
      </c>
      <c r="S718" s="16">
        <f t="shared" si="448"/>
        <v>0</v>
      </c>
      <c r="T718" s="16">
        <f t="shared" si="448"/>
        <v>0</v>
      </c>
      <c r="U718" s="16">
        <f t="shared" si="448"/>
        <v>0</v>
      </c>
      <c r="V718" s="16">
        <f t="shared" ref="S718:W720" si="449">V719</f>
        <v>3180853.2</v>
      </c>
      <c r="W718" s="16">
        <f t="shared" si="449"/>
        <v>0</v>
      </c>
      <c r="X718" s="47"/>
    </row>
    <row r="719" spans="1:24" ht="24">
      <c r="A719" s="18" t="s">
        <v>34</v>
      </c>
      <c r="B719" s="13" t="s">
        <v>465</v>
      </c>
      <c r="C719" s="21" t="s">
        <v>108</v>
      </c>
      <c r="D719" s="15"/>
      <c r="E719" s="15"/>
      <c r="F719" s="16">
        <f>F720</f>
        <v>3000000</v>
      </c>
      <c r="G719" s="16">
        <f t="shared" si="448"/>
        <v>0</v>
      </c>
      <c r="H719" s="16">
        <f t="shared" si="448"/>
        <v>0</v>
      </c>
      <c r="I719" s="16">
        <f t="shared" si="448"/>
        <v>0</v>
      </c>
      <c r="J719" s="16">
        <f t="shared" si="448"/>
        <v>3000000</v>
      </c>
      <c r="K719" s="16">
        <f t="shared" si="448"/>
        <v>0</v>
      </c>
      <c r="L719" s="16">
        <f>L720</f>
        <v>3310774.77</v>
      </c>
      <c r="M719" s="16">
        <f t="shared" si="448"/>
        <v>0</v>
      </c>
      <c r="N719" s="16">
        <f t="shared" si="448"/>
        <v>0</v>
      </c>
      <c r="O719" s="16">
        <f t="shared" si="448"/>
        <v>0</v>
      </c>
      <c r="P719" s="16">
        <f t="shared" si="448"/>
        <v>3310774.77</v>
      </c>
      <c r="Q719" s="16">
        <f t="shared" si="448"/>
        <v>0</v>
      </c>
      <c r="R719" s="16">
        <f>R720</f>
        <v>3180853.2</v>
      </c>
      <c r="S719" s="16">
        <f t="shared" si="448"/>
        <v>0</v>
      </c>
      <c r="T719" s="16">
        <f t="shared" si="448"/>
        <v>0</v>
      </c>
      <c r="U719" s="16">
        <f t="shared" si="448"/>
        <v>0</v>
      </c>
      <c r="V719" s="16">
        <f t="shared" si="449"/>
        <v>3180853.2</v>
      </c>
      <c r="W719" s="16">
        <f t="shared" si="449"/>
        <v>0</v>
      </c>
      <c r="X719" s="47"/>
    </row>
    <row r="720" spans="1:24">
      <c r="A720" s="18" t="s">
        <v>356</v>
      </c>
      <c r="B720" s="13" t="s">
        <v>465</v>
      </c>
      <c r="C720" s="21" t="s">
        <v>108</v>
      </c>
      <c r="D720" s="15" t="s">
        <v>59</v>
      </c>
      <c r="E720" s="15"/>
      <c r="F720" s="16">
        <f>F721</f>
        <v>3000000</v>
      </c>
      <c r="G720" s="16">
        <f t="shared" si="448"/>
        <v>0</v>
      </c>
      <c r="H720" s="16">
        <f t="shared" si="448"/>
        <v>0</v>
      </c>
      <c r="I720" s="16">
        <f t="shared" si="448"/>
        <v>0</v>
      </c>
      <c r="J720" s="16">
        <f t="shared" si="448"/>
        <v>3000000</v>
      </c>
      <c r="K720" s="16">
        <f t="shared" si="448"/>
        <v>0</v>
      </c>
      <c r="L720" s="16">
        <f>L721</f>
        <v>3310774.77</v>
      </c>
      <c r="M720" s="16">
        <f t="shared" si="448"/>
        <v>0</v>
      </c>
      <c r="N720" s="16">
        <f t="shared" si="448"/>
        <v>0</v>
      </c>
      <c r="O720" s="16">
        <f t="shared" si="448"/>
        <v>0</v>
      </c>
      <c r="P720" s="16">
        <f t="shared" si="448"/>
        <v>3310774.77</v>
      </c>
      <c r="Q720" s="16">
        <f t="shared" si="448"/>
        <v>0</v>
      </c>
      <c r="R720" s="16">
        <f>R721</f>
        <v>3180853.2</v>
      </c>
      <c r="S720" s="16">
        <f t="shared" si="449"/>
        <v>0</v>
      </c>
      <c r="T720" s="16">
        <f t="shared" si="449"/>
        <v>0</v>
      </c>
      <c r="U720" s="16">
        <f t="shared" si="449"/>
        <v>0</v>
      </c>
      <c r="V720" s="16">
        <f t="shared" si="449"/>
        <v>3180853.2</v>
      </c>
      <c r="W720" s="16">
        <f t="shared" si="449"/>
        <v>0</v>
      </c>
      <c r="X720" s="47"/>
    </row>
    <row r="721" spans="1:24">
      <c r="A721" s="18" t="s">
        <v>357</v>
      </c>
      <c r="B721" s="13" t="s">
        <v>465</v>
      </c>
      <c r="C721" s="21" t="s">
        <v>108</v>
      </c>
      <c r="D721" s="15" t="s">
        <v>59</v>
      </c>
      <c r="E721" s="15" t="s">
        <v>124</v>
      </c>
      <c r="F721" s="16">
        <f>'[1]3. разделы '!F534</f>
        <v>3000000</v>
      </c>
      <c r="G721" s="16">
        <f>'[1]3. разделы '!G534</f>
        <v>0</v>
      </c>
      <c r="H721" s="16">
        <f>'[1]3. разделы '!H534</f>
        <v>0</v>
      </c>
      <c r="I721" s="16">
        <f>'[1]3. разделы '!I534</f>
        <v>0</v>
      </c>
      <c r="J721" s="16">
        <f>'[1]3. разделы '!J534</f>
        <v>3000000</v>
      </c>
      <c r="K721" s="16">
        <f>'[1]3. разделы '!K534</f>
        <v>0</v>
      </c>
      <c r="L721" s="16">
        <f>'[1]3. разделы '!L534</f>
        <v>3310774.77</v>
      </c>
      <c r="M721" s="16">
        <f>'[1]3. разделы '!M534</f>
        <v>0</v>
      </c>
      <c r="N721" s="16">
        <f>'[1]3. разделы '!N534</f>
        <v>0</v>
      </c>
      <c r="O721" s="16">
        <f>'[1]3. разделы '!O534</f>
        <v>0</v>
      </c>
      <c r="P721" s="16">
        <f>'[1]3. разделы '!P534</f>
        <v>3310774.77</v>
      </c>
      <c r="Q721" s="16">
        <f>'[1]3. разделы '!Q534</f>
        <v>0</v>
      </c>
      <c r="R721" s="16">
        <f>'[1]3. разделы '!R534</f>
        <v>3180853.2</v>
      </c>
      <c r="S721" s="16">
        <f>'[1]3. разделы '!S534</f>
        <v>0</v>
      </c>
      <c r="T721" s="16">
        <f>'[1]3. разделы '!T534</f>
        <v>0</v>
      </c>
      <c r="U721" s="16">
        <f>'[1]3. разделы '!U534</f>
        <v>0</v>
      </c>
      <c r="V721" s="16">
        <f>'[1]3. разделы '!V534</f>
        <v>3180853.2</v>
      </c>
      <c r="W721" s="16">
        <f>'[1]3. разделы '!W534</f>
        <v>0</v>
      </c>
      <c r="X721" s="47"/>
    </row>
    <row r="722" spans="1:24" ht="24">
      <c r="A722" s="18" t="s">
        <v>466</v>
      </c>
      <c r="B722" s="13" t="s">
        <v>467</v>
      </c>
      <c r="C722" s="21"/>
      <c r="D722" s="15"/>
      <c r="E722" s="15"/>
      <c r="F722" s="16">
        <f>F723</f>
        <v>5950000</v>
      </c>
      <c r="G722" s="16">
        <f t="shared" ref="G722:K724" si="450">G723</f>
        <v>0</v>
      </c>
      <c r="H722" s="16">
        <f t="shared" si="450"/>
        <v>0</v>
      </c>
      <c r="I722" s="16">
        <f t="shared" si="450"/>
        <v>0</v>
      </c>
      <c r="J722" s="16">
        <f t="shared" si="450"/>
        <v>5950000</v>
      </c>
      <c r="K722" s="16">
        <f t="shared" si="450"/>
        <v>0</v>
      </c>
      <c r="L722" s="16">
        <f>L723</f>
        <v>5950000</v>
      </c>
      <c r="M722" s="16">
        <f t="shared" ref="M722:Q724" si="451">M723</f>
        <v>0</v>
      </c>
      <c r="N722" s="16">
        <f t="shared" si="451"/>
        <v>0</v>
      </c>
      <c r="O722" s="16">
        <f t="shared" si="451"/>
        <v>0</v>
      </c>
      <c r="P722" s="16">
        <f t="shared" si="451"/>
        <v>5950000</v>
      </c>
      <c r="Q722" s="16">
        <f t="shared" si="451"/>
        <v>0</v>
      </c>
      <c r="R722" s="16">
        <f>R723</f>
        <v>5950000</v>
      </c>
      <c r="S722" s="16">
        <f t="shared" ref="S722:W724" si="452">S723</f>
        <v>0</v>
      </c>
      <c r="T722" s="16">
        <f t="shared" si="452"/>
        <v>0</v>
      </c>
      <c r="U722" s="16">
        <f t="shared" si="452"/>
        <v>0</v>
      </c>
      <c r="V722" s="16">
        <f t="shared" si="452"/>
        <v>5950000</v>
      </c>
      <c r="W722" s="16">
        <f t="shared" si="452"/>
        <v>0</v>
      </c>
      <c r="X722" s="47"/>
    </row>
    <row r="723" spans="1:24" ht="24">
      <c r="A723" s="18" t="s">
        <v>34</v>
      </c>
      <c r="B723" s="13" t="s">
        <v>467</v>
      </c>
      <c r="C723" s="21" t="s">
        <v>108</v>
      </c>
      <c r="D723" s="15"/>
      <c r="E723" s="15"/>
      <c r="F723" s="16">
        <f>F724</f>
        <v>5950000</v>
      </c>
      <c r="G723" s="16">
        <f t="shared" si="450"/>
        <v>0</v>
      </c>
      <c r="H723" s="16">
        <f t="shared" si="450"/>
        <v>0</v>
      </c>
      <c r="I723" s="16">
        <f t="shared" si="450"/>
        <v>0</v>
      </c>
      <c r="J723" s="16">
        <f t="shared" si="450"/>
        <v>5950000</v>
      </c>
      <c r="K723" s="16">
        <f t="shared" si="450"/>
        <v>0</v>
      </c>
      <c r="L723" s="16">
        <f>L724</f>
        <v>5950000</v>
      </c>
      <c r="M723" s="16">
        <f t="shared" si="451"/>
        <v>0</v>
      </c>
      <c r="N723" s="16">
        <f t="shared" si="451"/>
        <v>0</v>
      </c>
      <c r="O723" s="16">
        <f t="shared" si="451"/>
        <v>0</v>
      </c>
      <c r="P723" s="16">
        <f t="shared" si="451"/>
        <v>5950000</v>
      </c>
      <c r="Q723" s="16">
        <f t="shared" si="451"/>
        <v>0</v>
      </c>
      <c r="R723" s="16">
        <f>R724</f>
        <v>5950000</v>
      </c>
      <c r="S723" s="16">
        <f t="shared" si="452"/>
        <v>0</v>
      </c>
      <c r="T723" s="16">
        <f t="shared" si="452"/>
        <v>0</v>
      </c>
      <c r="U723" s="16">
        <f t="shared" si="452"/>
        <v>0</v>
      </c>
      <c r="V723" s="16">
        <f t="shared" si="452"/>
        <v>5950000</v>
      </c>
      <c r="W723" s="16">
        <f t="shared" si="452"/>
        <v>0</v>
      </c>
      <c r="X723" s="47"/>
    </row>
    <row r="724" spans="1:24">
      <c r="A724" s="18" t="s">
        <v>356</v>
      </c>
      <c r="B724" s="13" t="s">
        <v>467</v>
      </c>
      <c r="C724" s="21" t="s">
        <v>108</v>
      </c>
      <c r="D724" s="15" t="s">
        <v>59</v>
      </c>
      <c r="E724" s="15"/>
      <c r="F724" s="16">
        <f>F725</f>
        <v>5950000</v>
      </c>
      <c r="G724" s="16">
        <f t="shared" si="450"/>
        <v>0</v>
      </c>
      <c r="H724" s="16">
        <f t="shared" si="450"/>
        <v>0</v>
      </c>
      <c r="I724" s="16">
        <f t="shared" si="450"/>
        <v>0</v>
      </c>
      <c r="J724" s="16">
        <f t="shared" si="450"/>
        <v>5950000</v>
      </c>
      <c r="K724" s="16">
        <f t="shared" si="450"/>
        <v>0</v>
      </c>
      <c r="L724" s="16">
        <f>L725</f>
        <v>5950000</v>
      </c>
      <c r="M724" s="16">
        <f t="shared" si="451"/>
        <v>0</v>
      </c>
      <c r="N724" s="16">
        <f t="shared" si="451"/>
        <v>0</v>
      </c>
      <c r="O724" s="16">
        <f t="shared" si="451"/>
        <v>0</v>
      </c>
      <c r="P724" s="16">
        <f t="shared" si="451"/>
        <v>5950000</v>
      </c>
      <c r="Q724" s="16">
        <f t="shared" si="451"/>
        <v>0</v>
      </c>
      <c r="R724" s="16">
        <f>R725</f>
        <v>5950000</v>
      </c>
      <c r="S724" s="16">
        <f t="shared" si="452"/>
        <v>0</v>
      </c>
      <c r="T724" s="16">
        <f t="shared" si="452"/>
        <v>0</v>
      </c>
      <c r="U724" s="16">
        <f t="shared" si="452"/>
        <v>0</v>
      </c>
      <c r="V724" s="16">
        <f t="shared" si="452"/>
        <v>5950000</v>
      </c>
      <c r="W724" s="16">
        <f t="shared" si="452"/>
        <v>0</v>
      </c>
      <c r="X724" s="47"/>
    </row>
    <row r="725" spans="1:24">
      <c r="A725" s="18" t="s">
        <v>357</v>
      </c>
      <c r="B725" s="13" t="s">
        <v>467</v>
      </c>
      <c r="C725" s="21" t="s">
        <v>108</v>
      </c>
      <c r="D725" s="15" t="s">
        <v>59</v>
      </c>
      <c r="E725" s="15" t="s">
        <v>124</v>
      </c>
      <c r="F725" s="16">
        <f>'[1]3. разделы '!F536</f>
        <v>5950000</v>
      </c>
      <c r="G725" s="16">
        <f>'[1]3. разделы '!G536</f>
        <v>0</v>
      </c>
      <c r="H725" s="16">
        <f>'[1]3. разделы '!H536</f>
        <v>0</v>
      </c>
      <c r="I725" s="16">
        <f>'[1]3. разделы '!I536</f>
        <v>0</v>
      </c>
      <c r="J725" s="16">
        <f>'[1]3. разделы '!J536</f>
        <v>5950000</v>
      </c>
      <c r="K725" s="16">
        <f>'[1]3. разделы '!K536</f>
        <v>0</v>
      </c>
      <c r="L725" s="16">
        <f>'[1]3. разделы '!L536</f>
        <v>5950000</v>
      </c>
      <c r="M725" s="16">
        <f>'[1]3. разделы '!M536</f>
        <v>0</v>
      </c>
      <c r="N725" s="16">
        <f>'[1]3. разделы '!N536</f>
        <v>0</v>
      </c>
      <c r="O725" s="16">
        <f>'[1]3. разделы '!O536</f>
        <v>0</v>
      </c>
      <c r="P725" s="16">
        <f>'[1]3. разделы '!P536</f>
        <v>5950000</v>
      </c>
      <c r="Q725" s="16">
        <f>'[1]3. разделы '!Q536</f>
        <v>0</v>
      </c>
      <c r="R725" s="16">
        <f>'[1]3. разделы '!R536</f>
        <v>5950000</v>
      </c>
      <c r="S725" s="16">
        <f>'[1]3. разделы '!S536</f>
        <v>0</v>
      </c>
      <c r="T725" s="16">
        <f>'[1]3. разделы '!T536</f>
        <v>0</v>
      </c>
      <c r="U725" s="16">
        <f>'[1]3. разделы '!U536</f>
        <v>0</v>
      </c>
      <c r="V725" s="16">
        <f>'[1]3. разделы '!V536</f>
        <v>5950000</v>
      </c>
      <c r="W725" s="16">
        <f>'[1]3. разделы '!W536</f>
        <v>0</v>
      </c>
      <c r="X725" s="47"/>
    </row>
    <row r="726" spans="1:24" ht="24">
      <c r="A726" s="18" t="s">
        <v>468</v>
      </c>
      <c r="B726" s="13" t="s">
        <v>469</v>
      </c>
      <c r="C726" s="21"/>
      <c r="D726" s="15"/>
      <c r="E726" s="15"/>
      <c r="F726" s="16">
        <f>F747+F739+F736+F727+F731+F751+F743</f>
        <v>99957778.420000002</v>
      </c>
      <c r="G726" s="16">
        <f t="shared" ref="G726:W726" si="453">G747+G739+G736+G727+G731+G751+G743</f>
        <v>70000000</v>
      </c>
      <c r="H726" s="16">
        <f t="shared" si="453"/>
        <v>0</v>
      </c>
      <c r="I726" s="16">
        <f t="shared" si="453"/>
        <v>0</v>
      </c>
      <c r="J726" s="16">
        <f t="shared" si="453"/>
        <v>99957778.420000002</v>
      </c>
      <c r="K726" s="16">
        <f t="shared" si="453"/>
        <v>70000000</v>
      </c>
      <c r="L726" s="16">
        <f t="shared" si="453"/>
        <v>117590086.06999999</v>
      </c>
      <c r="M726" s="16">
        <f t="shared" si="453"/>
        <v>85121096.879999995</v>
      </c>
      <c r="N726" s="16">
        <f t="shared" si="453"/>
        <v>0</v>
      </c>
      <c r="O726" s="16">
        <f t="shared" si="453"/>
        <v>0</v>
      </c>
      <c r="P726" s="16">
        <f t="shared" si="453"/>
        <v>117590086.06999999</v>
      </c>
      <c r="Q726" s="16">
        <f t="shared" si="453"/>
        <v>85121096.879999995</v>
      </c>
      <c r="R726" s="16">
        <f t="shared" si="453"/>
        <v>17447619.140000001</v>
      </c>
      <c r="S726" s="16">
        <f t="shared" si="453"/>
        <v>0</v>
      </c>
      <c r="T726" s="16">
        <f t="shared" si="453"/>
        <v>0</v>
      </c>
      <c r="U726" s="16">
        <f t="shared" si="453"/>
        <v>0</v>
      </c>
      <c r="V726" s="16">
        <f t="shared" si="453"/>
        <v>17447619.140000001</v>
      </c>
      <c r="W726" s="16">
        <f t="shared" si="453"/>
        <v>0</v>
      </c>
      <c r="X726" s="47"/>
    </row>
    <row r="727" spans="1:24" ht="48">
      <c r="A727" s="22" t="s">
        <v>22</v>
      </c>
      <c r="B727" s="13" t="s">
        <v>470</v>
      </c>
      <c r="C727" s="21"/>
      <c r="D727" s="15"/>
      <c r="E727" s="15"/>
      <c r="F727" s="16">
        <f>F728</f>
        <v>175000</v>
      </c>
      <c r="G727" s="16">
        <f t="shared" ref="G727:K729" si="454">G728</f>
        <v>0</v>
      </c>
      <c r="H727" s="16">
        <f t="shared" si="454"/>
        <v>0</v>
      </c>
      <c r="I727" s="16">
        <f t="shared" si="454"/>
        <v>0</v>
      </c>
      <c r="J727" s="16">
        <f t="shared" si="454"/>
        <v>175000</v>
      </c>
      <c r="K727" s="16">
        <f t="shared" si="454"/>
        <v>0</v>
      </c>
      <c r="L727" s="16">
        <f>L728</f>
        <v>175000</v>
      </c>
      <c r="M727" s="16">
        <f t="shared" ref="M727:Q729" si="455">M728</f>
        <v>0</v>
      </c>
      <c r="N727" s="16">
        <f t="shared" si="455"/>
        <v>0</v>
      </c>
      <c r="O727" s="16">
        <f t="shared" si="455"/>
        <v>0</v>
      </c>
      <c r="P727" s="16">
        <f t="shared" si="455"/>
        <v>175000</v>
      </c>
      <c r="Q727" s="16">
        <f t="shared" si="455"/>
        <v>0</v>
      </c>
      <c r="R727" s="16">
        <f>R728</f>
        <v>175000</v>
      </c>
      <c r="S727" s="16">
        <f t="shared" ref="S727:W729" si="456">S728</f>
        <v>0</v>
      </c>
      <c r="T727" s="16">
        <f t="shared" si="456"/>
        <v>0</v>
      </c>
      <c r="U727" s="16">
        <f t="shared" si="456"/>
        <v>0</v>
      </c>
      <c r="V727" s="16">
        <f t="shared" si="456"/>
        <v>175000</v>
      </c>
      <c r="W727" s="16">
        <f t="shared" si="456"/>
        <v>0</v>
      </c>
      <c r="X727" s="47"/>
    </row>
    <row r="728" spans="1:24" ht="24">
      <c r="A728" s="18" t="s">
        <v>24</v>
      </c>
      <c r="B728" s="13" t="s">
        <v>470</v>
      </c>
      <c r="C728" s="21" t="s">
        <v>115</v>
      </c>
      <c r="D728" s="15"/>
      <c r="E728" s="15"/>
      <c r="F728" s="16">
        <f>F729</f>
        <v>175000</v>
      </c>
      <c r="G728" s="16">
        <f t="shared" si="454"/>
        <v>0</v>
      </c>
      <c r="H728" s="16">
        <f t="shared" si="454"/>
        <v>0</v>
      </c>
      <c r="I728" s="16">
        <f t="shared" si="454"/>
        <v>0</v>
      </c>
      <c r="J728" s="16">
        <f t="shared" si="454"/>
        <v>175000</v>
      </c>
      <c r="K728" s="16">
        <f t="shared" si="454"/>
        <v>0</v>
      </c>
      <c r="L728" s="16">
        <f>L729</f>
        <v>175000</v>
      </c>
      <c r="M728" s="16">
        <f t="shared" si="455"/>
        <v>0</v>
      </c>
      <c r="N728" s="16">
        <f t="shared" si="455"/>
        <v>0</v>
      </c>
      <c r="O728" s="16">
        <f t="shared" si="455"/>
        <v>0</v>
      </c>
      <c r="P728" s="16">
        <f t="shared" si="455"/>
        <v>175000</v>
      </c>
      <c r="Q728" s="16">
        <f t="shared" si="455"/>
        <v>0</v>
      </c>
      <c r="R728" s="16">
        <f>R729</f>
        <v>175000</v>
      </c>
      <c r="S728" s="16">
        <f t="shared" si="456"/>
        <v>0</v>
      </c>
      <c r="T728" s="16">
        <f t="shared" si="456"/>
        <v>0</v>
      </c>
      <c r="U728" s="16">
        <f t="shared" si="456"/>
        <v>0</v>
      </c>
      <c r="V728" s="16">
        <f t="shared" si="456"/>
        <v>175000</v>
      </c>
      <c r="W728" s="16">
        <f t="shared" si="456"/>
        <v>0</v>
      </c>
      <c r="X728" s="47"/>
    </row>
    <row r="729" spans="1:24">
      <c r="A729" s="18" t="s">
        <v>356</v>
      </c>
      <c r="B729" s="13" t="s">
        <v>470</v>
      </c>
      <c r="C729" s="21" t="s">
        <v>115</v>
      </c>
      <c r="D729" s="15" t="s">
        <v>59</v>
      </c>
      <c r="E729" s="15"/>
      <c r="F729" s="16">
        <f>F730</f>
        <v>175000</v>
      </c>
      <c r="G729" s="16">
        <f t="shared" si="454"/>
        <v>0</v>
      </c>
      <c r="H729" s="16">
        <f t="shared" si="454"/>
        <v>0</v>
      </c>
      <c r="I729" s="16">
        <f t="shared" si="454"/>
        <v>0</v>
      </c>
      <c r="J729" s="16">
        <f t="shared" si="454"/>
        <v>175000</v>
      </c>
      <c r="K729" s="16">
        <f t="shared" si="454"/>
        <v>0</v>
      </c>
      <c r="L729" s="16">
        <f>L730</f>
        <v>175000</v>
      </c>
      <c r="M729" s="16">
        <f t="shared" si="455"/>
        <v>0</v>
      </c>
      <c r="N729" s="16">
        <f t="shared" si="455"/>
        <v>0</v>
      </c>
      <c r="O729" s="16">
        <f t="shared" si="455"/>
        <v>0</v>
      </c>
      <c r="P729" s="16">
        <f t="shared" si="455"/>
        <v>175000</v>
      </c>
      <c r="Q729" s="16">
        <f t="shared" si="455"/>
        <v>0</v>
      </c>
      <c r="R729" s="16">
        <f>R730</f>
        <v>175000</v>
      </c>
      <c r="S729" s="16">
        <f t="shared" si="456"/>
        <v>0</v>
      </c>
      <c r="T729" s="16">
        <f t="shared" si="456"/>
        <v>0</v>
      </c>
      <c r="U729" s="16">
        <f t="shared" si="456"/>
        <v>0</v>
      </c>
      <c r="V729" s="16">
        <f t="shared" si="456"/>
        <v>175000</v>
      </c>
      <c r="W729" s="16">
        <f t="shared" si="456"/>
        <v>0</v>
      </c>
      <c r="X729" s="47"/>
    </row>
    <row r="730" spans="1:24">
      <c r="A730" s="18" t="s">
        <v>357</v>
      </c>
      <c r="B730" s="13" t="s">
        <v>470</v>
      </c>
      <c r="C730" s="21" t="s">
        <v>115</v>
      </c>
      <c r="D730" s="15" t="s">
        <v>59</v>
      </c>
      <c r="E730" s="15" t="s">
        <v>124</v>
      </c>
      <c r="F730" s="16">
        <f>'[1]3. разделы '!F539</f>
        <v>175000</v>
      </c>
      <c r="G730" s="16">
        <f>'[1]3. разделы '!G539</f>
        <v>0</v>
      </c>
      <c r="H730" s="16">
        <f>'[1]3. разделы '!H539</f>
        <v>0</v>
      </c>
      <c r="I730" s="16">
        <f>'[1]3. разделы '!I539</f>
        <v>0</v>
      </c>
      <c r="J730" s="16">
        <f>'[1]3. разделы '!J539</f>
        <v>175000</v>
      </c>
      <c r="K730" s="16">
        <f>'[1]3. разделы '!K539</f>
        <v>0</v>
      </c>
      <c r="L730" s="16">
        <f>'[1]3. разделы '!L539</f>
        <v>175000</v>
      </c>
      <c r="M730" s="16">
        <f>'[1]3. разделы '!M539</f>
        <v>0</v>
      </c>
      <c r="N730" s="16">
        <f>'[1]3. разделы '!N539</f>
        <v>0</v>
      </c>
      <c r="O730" s="16">
        <f>'[1]3. разделы '!O539</f>
        <v>0</v>
      </c>
      <c r="P730" s="16">
        <f>'[1]3. разделы '!P539</f>
        <v>175000</v>
      </c>
      <c r="Q730" s="16">
        <f>'[1]3. разделы '!Q539</f>
        <v>0</v>
      </c>
      <c r="R730" s="16">
        <f>'[1]3. разделы '!R539</f>
        <v>175000</v>
      </c>
      <c r="S730" s="16">
        <f>'[1]3. разделы '!S539</f>
        <v>0</v>
      </c>
      <c r="T730" s="16">
        <f>'[1]3. разделы '!T539</f>
        <v>0</v>
      </c>
      <c r="U730" s="16">
        <f>'[1]3. разделы '!U539</f>
        <v>0</v>
      </c>
      <c r="V730" s="16">
        <f>'[1]3. разделы '!V539</f>
        <v>175000</v>
      </c>
      <c r="W730" s="16">
        <f>'[1]3. разделы '!W539</f>
        <v>0</v>
      </c>
      <c r="X730" s="47"/>
    </row>
    <row r="731" spans="1:24" ht="24">
      <c r="A731" s="27" t="s">
        <v>471</v>
      </c>
      <c r="B731" s="13" t="s">
        <v>472</v>
      </c>
      <c r="C731" s="21"/>
      <c r="D731" s="15"/>
      <c r="E731" s="15"/>
      <c r="F731" s="16">
        <f>F732</f>
        <v>70000000</v>
      </c>
      <c r="G731" s="16">
        <f t="shared" ref="G731:K733" si="457">G732</f>
        <v>70000000</v>
      </c>
      <c r="H731" s="16">
        <f t="shared" si="457"/>
        <v>0</v>
      </c>
      <c r="I731" s="16">
        <f t="shared" si="457"/>
        <v>0</v>
      </c>
      <c r="J731" s="16">
        <f t="shared" si="457"/>
        <v>70000000</v>
      </c>
      <c r="K731" s="16">
        <f t="shared" si="457"/>
        <v>70000000</v>
      </c>
      <c r="L731" s="16">
        <f>L732</f>
        <v>85121096.879999995</v>
      </c>
      <c r="M731" s="16">
        <f t="shared" ref="M731:Q733" si="458">M732</f>
        <v>85121096.879999995</v>
      </c>
      <c r="N731" s="16">
        <f t="shared" si="458"/>
        <v>0</v>
      </c>
      <c r="O731" s="16">
        <f t="shared" si="458"/>
        <v>0</v>
      </c>
      <c r="P731" s="16">
        <f t="shared" si="458"/>
        <v>85121096.879999995</v>
      </c>
      <c r="Q731" s="16">
        <f t="shared" si="458"/>
        <v>85121096.879999995</v>
      </c>
      <c r="R731" s="16">
        <f>R732</f>
        <v>0</v>
      </c>
      <c r="S731" s="16">
        <f t="shared" ref="S731:W733" si="459">S732</f>
        <v>0</v>
      </c>
      <c r="T731" s="16">
        <f t="shared" si="459"/>
        <v>0</v>
      </c>
      <c r="U731" s="16">
        <f t="shared" si="459"/>
        <v>0</v>
      </c>
      <c r="V731" s="16">
        <f t="shared" si="459"/>
        <v>0</v>
      </c>
      <c r="W731" s="16">
        <f t="shared" si="459"/>
        <v>0</v>
      </c>
      <c r="X731" s="47"/>
    </row>
    <row r="732" spans="1:24" ht="24">
      <c r="A732" s="18" t="s">
        <v>260</v>
      </c>
      <c r="B732" s="13" t="s">
        <v>472</v>
      </c>
      <c r="C732" s="21" t="s">
        <v>335</v>
      </c>
      <c r="D732" s="15"/>
      <c r="E732" s="15"/>
      <c r="F732" s="16">
        <f>F733</f>
        <v>70000000</v>
      </c>
      <c r="G732" s="16">
        <f t="shared" si="457"/>
        <v>70000000</v>
      </c>
      <c r="H732" s="16">
        <f t="shared" si="457"/>
        <v>0</v>
      </c>
      <c r="I732" s="16">
        <f t="shared" si="457"/>
        <v>0</v>
      </c>
      <c r="J732" s="16">
        <f t="shared" si="457"/>
        <v>70000000</v>
      </c>
      <c r="K732" s="16">
        <f t="shared" si="457"/>
        <v>70000000</v>
      </c>
      <c r="L732" s="16">
        <f>L733</f>
        <v>85121096.879999995</v>
      </c>
      <c r="M732" s="16">
        <f t="shared" si="458"/>
        <v>85121096.879999995</v>
      </c>
      <c r="N732" s="16">
        <f t="shared" si="458"/>
        <v>0</v>
      </c>
      <c r="O732" s="16">
        <f t="shared" si="458"/>
        <v>0</v>
      </c>
      <c r="P732" s="16">
        <f t="shared" si="458"/>
        <v>85121096.879999995</v>
      </c>
      <c r="Q732" s="16">
        <f t="shared" si="458"/>
        <v>85121096.879999995</v>
      </c>
      <c r="R732" s="16">
        <f>R733</f>
        <v>0</v>
      </c>
      <c r="S732" s="16">
        <f t="shared" si="459"/>
        <v>0</v>
      </c>
      <c r="T732" s="16">
        <f t="shared" si="459"/>
        <v>0</v>
      </c>
      <c r="U732" s="16">
        <f t="shared" si="459"/>
        <v>0</v>
      </c>
      <c r="V732" s="16">
        <f t="shared" si="459"/>
        <v>0</v>
      </c>
      <c r="W732" s="16">
        <f t="shared" si="459"/>
        <v>0</v>
      </c>
      <c r="X732" s="47"/>
    </row>
    <row r="733" spans="1:24">
      <c r="A733" s="18" t="s">
        <v>356</v>
      </c>
      <c r="B733" s="13" t="s">
        <v>472</v>
      </c>
      <c r="C733" s="21" t="s">
        <v>335</v>
      </c>
      <c r="D733" s="15" t="s">
        <v>59</v>
      </c>
      <c r="E733" s="15"/>
      <c r="F733" s="16">
        <f>F734</f>
        <v>70000000</v>
      </c>
      <c r="G733" s="16">
        <f t="shared" si="457"/>
        <v>70000000</v>
      </c>
      <c r="H733" s="16">
        <f t="shared" si="457"/>
        <v>0</v>
      </c>
      <c r="I733" s="16">
        <f t="shared" si="457"/>
        <v>0</v>
      </c>
      <c r="J733" s="16">
        <f t="shared" si="457"/>
        <v>70000000</v>
      </c>
      <c r="K733" s="16">
        <f t="shared" si="457"/>
        <v>70000000</v>
      </c>
      <c r="L733" s="16">
        <f>L734</f>
        <v>85121096.879999995</v>
      </c>
      <c r="M733" s="16">
        <f t="shared" si="458"/>
        <v>85121096.879999995</v>
      </c>
      <c r="N733" s="16">
        <f t="shared" si="458"/>
        <v>0</v>
      </c>
      <c r="O733" s="16">
        <f t="shared" si="458"/>
        <v>0</v>
      </c>
      <c r="P733" s="16">
        <f t="shared" si="458"/>
        <v>85121096.879999995</v>
      </c>
      <c r="Q733" s="16">
        <f t="shared" si="458"/>
        <v>85121096.879999995</v>
      </c>
      <c r="R733" s="16">
        <f>R734</f>
        <v>0</v>
      </c>
      <c r="S733" s="16">
        <f t="shared" si="459"/>
        <v>0</v>
      </c>
      <c r="T733" s="16">
        <f t="shared" si="459"/>
        <v>0</v>
      </c>
      <c r="U733" s="16">
        <f t="shared" si="459"/>
        <v>0</v>
      </c>
      <c r="V733" s="16">
        <f t="shared" si="459"/>
        <v>0</v>
      </c>
      <c r="W733" s="16">
        <f t="shared" si="459"/>
        <v>0</v>
      </c>
      <c r="X733" s="47"/>
    </row>
    <row r="734" spans="1:24">
      <c r="A734" s="18" t="s">
        <v>357</v>
      </c>
      <c r="B734" s="13" t="s">
        <v>472</v>
      </c>
      <c r="C734" s="21" t="s">
        <v>335</v>
      </c>
      <c r="D734" s="15" t="s">
        <v>59</v>
      </c>
      <c r="E734" s="15" t="s">
        <v>124</v>
      </c>
      <c r="F734" s="16">
        <f>'[1]3. разделы '!F541</f>
        <v>70000000</v>
      </c>
      <c r="G734" s="16">
        <f>'[1]3. разделы '!G541</f>
        <v>70000000</v>
      </c>
      <c r="H734" s="16">
        <f>'[1]3. разделы '!H541</f>
        <v>0</v>
      </c>
      <c r="I734" s="16">
        <f>'[1]3. разделы '!I541</f>
        <v>0</v>
      </c>
      <c r="J734" s="16">
        <f>'[1]3. разделы '!J541</f>
        <v>70000000</v>
      </c>
      <c r="K734" s="16">
        <f>'[1]3. разделы '!K541</f>
        <v>70000000</v>
      </c>
      <c r="L734" s="16">
        <f>'[1]3. разделы '!L541</f>
        <v>85121096.879999995</v>
      </c>
      <c r="M734" s="16">
        <f>'[1]3. разделы '!M541</f>
        <v>85121096.879999995</v>
      </c>
      <c r="N734" s="16">
        <f>'[1]3. разделы '!N541</f>
        <v>0</v>
      </c>
      <c r="O734" s="16">
        <f>'[1]3. разделы '!O541</f>
        <v>0</v>
      </c>
      <c r="P734" s="16">
        <f>'[1]3. разделы '!P541</f>
        <v>85121096.879999995</v>
      </c>
      <c r="Q734" s="16">
        <f>'[1]3. разделы '!Q541</f>
        <v>85121096.879999995</v>
      </c>
      <c r="R734" s="16">
        <f>'[1]3. разделы '!R541</f>
        <v>0</v>
      </c>
      <c r="S734" s="16">
        <f>'[1]3. разделы '!S541</f>
        <v>0</v>
      </c>
      <c r="T734" s="16">
        <f>'[1]3. разделы '!T541</f>
        <v>0</v>
      </c>
      <c r="U734" s="16">
        <f>'[1]3. разделы '!U541</f>
        <v>0</v>
      </c>
      <c r="V734" s="16">
        <f>'[1]3. разделы '!V541</f>
        <v>0</v>
      </c>
      <c r="W734" s="16">
        <f>'[1]3. разделы '!W541</f>
        <v>0</v>
      </c>
      <c r="X734" s="47"/>
    </row>
    <row r="735" spans="1:24" ht="36">
      <c r="A735" s="18" t="s">
        <v>473</v>
      </c>
      <c r="B735" s="13" t="s">
        <v>474</v>
      </c>
      <c r="C735" s="21"/>
      <c r="D735" s="15"/>
      <c r="E735" s="15"/>
      <c r="F735" s="16">
        <f t="shared" ref="F735:U737" si="460">F736</f>
        <v>12352941.18</v>
      </c>
      <c r="G735" s="16">
        <f t="shared" si="460"/>
        <v>0</v>
      </c>
      <c r="H735" s="16">
        <f t="shared" si="460"/>
        <v>0</v>
      </c>
      <c r="I735" s="16">
        <f t="shared" si="460"/>
        <v>0</v>
      </c>
      <c r="J735" s="16">
        <f t="shared" si="460"/>
        <v>12352941.18</v>
      </c>
      <c r="K735" s="16">
        <f t="shared" si="460"/>
        <v>0</v>
      </c>
      <c r="L735" s="16">
        <f t="shared" si="460"/>
        <v>15021370.050000001</v>
      </c>
      <c r="M735" s="16">
        <f t="shared" si="460"/>
        <v>0</v>
      </c>
      <c r="N735" s="16">
        <f t="shared" si="460"/>
        <v>0</v>
      </c>
      <c r="O735" s="16">
        <f t="shared" si="460"/>
        <v>0</v>
      </c>
      <c r="P735" s="16">
        <f t="shared" si="460"/>
        <v>15021370.050000001</v>
      </c>
      <c r="Q735" s="16">
        <f t="shared" si="460"/>
        <v>0</v>
      </c>
      <c r="R735" s="16">
        <f t="shared" si="460"/>
        <v>0</v>
      </c>
      <c r="S735" s="16">
        <f t="shared" si="460"/>
        <v>0</v>
      </c>
      <c r="T735" s="16">
        <f t="shared" si="460"/>
        <v>0</v>
      </c>
      <c r="U735" s="16">
        <f t="shared" si="460"/>
        <v>0</v>
      </c>
      <c r="V735" s="16">
        <f t="shared" ref="R735:W737" si="461">V736</f>
        <v>0</v>
      </c>
      <c r="W735" s="16">
        <f t="shared" si="461"/>
        <v>0</v>
      </c>
      <c r="X735" s="47"/>
    </row>
    <row r="736" spans="1:24" ht="24">
      <c r="A736" s="18" t="s">
        <v>260</v>
      </c>
      <c r="B736" s="13" t="s">
        <v>474</v>
      </c>
      <c r="C736" s="21" t="s">
        <v>335</v>
      </c>
      <c r="D736" s="15"/>
      <c r="E736" s="15"/>
      <c r="F736" s="16">
        <f t="shared" si="460"/>
        <v>12352941.18</v>
      </c>
      <c r="G736" s="16">
        <f t="shared" si="460"/>
        <v>0</v>
      </c>
      <c r="H736" s="16">
        <f t="shared" si="460"/>
        <v>0</v>
      </c>
      <c r="I736" s="16">
        <f t="shared" si="460"/>
        <v>0</v>
      </c>
      <c r="J736" s="16">
        <f t="shared" si="460"/>
        <v>12352941.18</v>
      </c>
      <c r="K736" s="16">
        <f t="shared" si="460"/>
        <v>0</v>
      </c>
      <c r="L736" s="16">
        <f t="shared" si="460"/>
        <v>15021370.050000001</v>
      </c>
      <c r="M736" s="16">
        <f t="shared" si="460"/>
        <v>0</v>
      </c>
      <c r="N736" s="16">
        <f t="shared" si="460"/>
        <v>0</v>
      </c>
      <c r="O736" s="16">
        <f t="shared" si="460"/>
        <v>0</v>
      </c>
      <c r="P736" s="16">
        <f t="shared" si="460"/>
        <v>15021370.050000001</v>
      </c>
      <c r="Q736" s="16">
        <f t="shared" si="460"/>
        <v>0</v>
      </c>
      <c r="R736" s="16">
        <f t="shared" si="461"/>
        <v>0</v>
      </c>
      <c r="S736" s="16">
        <f t="shared" si="461"/>
        <v>0</v>
      </c>
      <c r="T736" s="16">
        <f t="shared" si="461"/>
        <v>0</v>
      </c>
      <c r="U736" s="16">
        <f t="shared" si="461"/>
        <v>0</v>
      </c>
      <c r="V736" s="16">
        <f t="shared" si="461"/>
        <v>0</v>
      </c>
      <c r="W736" s="16">
        <f t="shared" si="461"/>
        <v>0</v>
      </c>
      <c r="X736" s="47"/>
    </row>
    <row r="737" spans="1:24">
      <c r="A737" s="18" t="s">
        <v>356</v>
      </c>
      <c r="B737" s="13" t="s">
        <v>474</v>
      </c>
      <c r="C737" s="21" t="s">
        <v>335</v>
      </c>
      <c r="D737" s="15" t="s">
        <v>59</v>
      </c>
      <c r="E737" s="15"/>
      <c r="F737" s="16">
        <f t="shared" si="460"/>
        <v>12352941.18</v>
      </c>
      <c r="G737" s="16">
        <f t="shared" si="460"/>
        <v>0</v>
      </c>
      <c r="H737" s="16">
        <f t="shared" si="460"/>
        <v>0</v>
      </c>
      <c r="I737" s="16">
        <f t="shared" si="460"/>
        <v>0</v>
      </c>
      <c r="J737" s="16">
        <f t="shared" si="460"/>
        <v>12352941.18</v>
      </c>
      <c r="K737" s="16">
        <f t="shared" si="460"/>
        <v>0</v>
      </c>
      <c r="L737" s="16">
        <f t="shared" si="460"/>
        <v>15021370.050000001</v>
      </c>
      <c r="M737" s="16">
        <f t="shared" si="460"/>
        <v>0</v>
      </c>
      <c r="N737" s="16">
        <f t="shared" si="460"/>
        <v>0</v>
      </c>
      <c r="O737" s="16">
        <f t="shared" si="460"/>
        <v>0</v>
      </c>
      <c r="P737" s="16">
        <f t="shared" si="460"/>
        <v>15021370.050000001</v>
      </c>
      <c r="Q737" s="16">
        <f t="shared" si="460"/>
        <v>0</v>
      </c>
      <c r="R737" s="16">
        <f t="shared" si="461"/>
        <v>0</v>
      </c>
      <c r="S737" s="16">
        <f t="shared" si="461"/>
        <v>0</v>
      </c>
      <c r="T737" s="16">
        <f t="shared" si="461"/>
        <v>0</v>
      </c>
      <c r="U737" s="16">
        <f t="shared" si="461"/>
        <v>0</v>
      </c>
      <c r="V737" s="16">
        <f t="shared" si="461"/>
        <v>0</v>
      </c>
      <c r="W737" s="16">
        <f t="shared" si="461"/>
        <v>0</v>
      </c>
      <c r="X737" s="47"/>
    </row>
    <row r="738" spans="1:24">
      <c r="A738" s="18" t="s">
        <v>357</v>
      </c>
      <c r="B738" s="13" t="s">
        <v>474</v>
      </c>
      <c r="C738" s="21" t="s">
        <v>335</v>
      </c>
      <c r="D738" s="15" t="s">
        <v>59</v>
      </c>
      <c r="E738" s="15" t="s">
        <v>124</v>
      </c>
      <c r="F738" s="16">
        <f>'[1]3. разделы '!F543</f>
        <v>12352941.18</v>
      </c>
      <c r="G738" s="16">
        <f>'[1]3. разделы '!G543</f>
        <v>0</v>
      </c>
      <c r="H738" s="16">
        <f>'[1]3. разделы '!H543</f>
        <v>0</v>
      </c>
      <c r="I738" s="16">
        <f>'[1]3. разделы '!I543</f>
        <v>0</v>
      </c>
      <c r="J738" s="16">
        <f>'[1]3. разделы '!J543</f>
        <v>12352941.18</v>
      </c>
      <c r="K738" s="16">
        <f>'[1]3. разделы '!K543</f>
        <v>0</v>
      </c>
      <c r="L738" s="16">
        <f>'[1]3. разделы '!L543</f>
        <v>15021370.050000001</v>
      </c>
      <c r="M738" s="16">
        <f>'[1]3. разделы '!M543</f>
        <v>0</v>
      </c>
      <c r="N738" s="16">
        <f>'[1]3. разделы '!N543</f>
        <v>0</v>
      </c>
      <c r="O738" s="16">
        <f>'[1]3. разделы '!O543</f>
        <v>0</v>
      </c>
      <c r="P738" s="16">
        <f>'[1]3. разделы '!P543</f>
        <v>15021370.050000001</v>
      </c>
      <c r="Q738" s="16">
        <f>'[1]3. разделы '!Q543</f>
        <v>0</v>
      </c>
      <c r="R738" s="16">
        <f>'[1]3. разделы '!R543</f>
        <v>0</v>
      </c>
      <c r="S738" s="16">
        <f>'[1]3. разделы '!S543</f>
        <v>0</v>
      </c>
      <c r="T738" s="16">
        <f>'[1]3. разделы '!T543</f>
        <v>0</v>
      </c>
      <c r="U738" s="16">
        <f>'[1]3. разделы '!U543</f>
        <v>0</v>
      </c>
      <c r="V738" s="16">
        <f>'[1]3. разделы '!V543</f>
        <v>0</v>
      </c>
      <c r="W738" s="16">
        <f>'[1]3. разделы '!W543</f>
        <v>0</v>
      </c>
      <c r="X738" s="47"/>
    </row>
    <row r="739" spans="1:24" ht="36">
      <c r="A739" s="19" t="s">
        <v>28</v>
      </c>
      <c r="B739" s="13" t="s">
        <v>475</v>
      </c>
      <c r="C739" s="21"/>
      <c r="D739" s="15"/>
      <c r="E739" s="15"/>
      <c r="F739" s="16">
        <f>F740</f>
        <v>17429837.239999998</v>
      </c>
      <c r="G739" s="16">
        <f t="shared" ref="G739:K741" si="462">G740</f>
        <v>0</v>
      </c>
      <c r="H739" s="16">
        <f t="shared" si="462"/>
        <v>0</v>
      </c>
      <c r="I739" s="16">
        <f t="shared" si="462"/>
        <v>0</v>
      </c>
      <c r="J739" s="16">
        <f t="shared" si="462"/>
        <v>17429837.239999998</v>
      </c>
      <c r="K739" s="16">
        <f t="shared" si="462"/>
        <v>0</v>
      </c>
      <c r="L739" s="16">
        <f>L740</f>
        <v>17272619.140000001</v>
      </c>
      <c r="M739" s="16">
        <f t="shared" ref="M739:Q741" si="463">M740</f>
        <v>0</v>
      </c>
      <c r="N739" s="16">
        <f t="shared" si="463"/>
        <v>0</v>
      </c>
      <c r="O739" s="16">
        <f t="shared" si="463"/>
        <v>0</v>
      </c>
      <c r="P739" s="16">
        <f t="shared" si="463"/>
        <v>17272619.140000001</v>
      </c>
      <c r="Q739" s="16">
        <f t="shared" si="463"/>
        <v>0</v>
      </c>
      <c r="R739" s="16">
        <f>R740</f>
        <v>17272619.140000001</v>
      </c>
      <c r="S739" s="16">
        <f t="shared" ref="S739:W741" si="464">S740</f>
        <v>0</v>
      </c>
      <c r="T739" s="16">
        <f t="shared" si="464"/>
        <v>0</v>
      </c>
      <c r="U739" s="16">
        <f t="shared" si="464"/>
        <v>0</v>
      </c>
      <c r="V739" s="16">
        <f t="shared" si="464"/>
        <v>17272619.140000001</v>
      </c>
      <c r="W739" s="16">
        <f t="shared" si="464"/>
        <v>0</v>
      </c>
      <c r="X739" s="47"/>
    </row>
    <row r="740" spans="1:24" ht="24">
      <c r="A740" s="18" t="s">
        <v>24</v>
      </c>
      <c r="B740" s="13" t="s">
        <v>475</v>
      </c>
      <c r="C740" s="21" t="s">
        <v>115</v>
      </c>
      <c r="D740" s="15"/>
      <c r="E740" s="15"/>
      <c r="F740" s="16">
        <f>F741</f>
        <v>17429837.239999998</v>
      </c>
      <c r="G740" s="16">
        <f t="shared" si="462"/>
        <v>0</v>
      </c>
      <c r="H740" s="16">
        <f t="shared" si="462"/>
        <v>0</v>
      </c>
      <c r="I740" s="16">
        <f t="shared" si="462"/>
        <v>0</v>
      </c>
      <c r="J740" s="16">
        <f t="shared" si="462"/>
        <v>17429837.239999998</v>
      </c>
      <c r="K740" s="16">
        <f t="shared" si="462"/>
        <v>0</v>
      </c>
      <c r="L740" s="16">
        <f>L741</f>
        <v>17272619.140000001</v>
      </c>
      <c r="M740" s="16">
        <f t="shared" si="463"/>
        <v>0</v>
      </c>
      <c r="N740" s="16">
        <f t="shared" si="463"/>
        <v>0</v>
      </c>
      <c r="O740" s="16">
        <f t="shared" si="463"/>
        <v>0</v>
      </c>
      <c r="P740" s="16">
        <f t="shared" si="463"/>
        <v>17272619.140000001</v>
      </c>
      <c r="Q740" s="16">
        <f t="shared" si="463"/>
        <v>0</v>
      </c>
      <c r="R740" s="16">
        <f>R741</f>
        <v>17272619.140000001</v>
      </c>
      <c r="S740" s="16">
        <f t="shared" si="464"/>
        <v>0</v>
      </c>
      <c r="T740" s="16">
        <f t="shared" si="464"/>
        <v>0</v>
      </c>
      <c r="U740" s="16">
        <f t="shared" si="464"/>
        <v>0</v>
      </c>
      <c r="V740" s="16">
        <f t="shared" si="464"/>
        <v>17272619.140000001</v>
      </c>
      <c r="W740" s="16">
        <f t="shared" si="464"/>
        <v>0</v>
      </c>
      <c r="X740" s="47"/>
    </row>
    <row r="741" spans="1:24">
      <c r="A741" s="18" t="s">
        <v>356</v>
      </c>
      <c r="B741" s="13" t="s">
        <v>475</v>
      </c>
      <c r="C741" s="21" t="s">
        <v>115</v>
      </c>
      <c r="D741" s="15" t="s">
        <v>59</v>
      </c>
      <c r="E741" s="15"/>
      <c r="F741" s="16">
        <f>F742</f>
        <v>17429837.239999998</v>
      </c>
      <c r="G741" s="16">
        <f t="shared" si="462"/>
        <v>0</v>
      </c>
      <c r="H741" s="16">
        <f t="shared" si="462"/>
        <v>0</v>
      </c>
      <c r="I741" s="16">
        <f t="shared" si="462"/>
        <v>0</v>
      </c>
      <c r="J741" s="16">
        <f t="shared" si="462"/>
        <v>17429837.239999998</v>
      </c>
      <c r="K741" s="16">
        <f t="shared" si="462"/>
        <v>0</v>
      </c>
      <c r="L741" s="16">
        <f>L742</f>
        <v>17272619.140000001</v>
      </c>
      <c r="M741" s="16">
        <f t="shared" si="463"/>
        <v>0</v>
      </c>
      <c r="N741" s="16">
        <f t="shared" si="463"/>
        <v>0</v>
      </c>
      <c r="O741" s="16">
        <f t="shared" si="463"/>
        <v>0</v>
      </c>
      <c r="P741" s="16">
        <f t="shared" si="463"/>
        <v>17272619.140000001</v>
      </c>
      <c r="Q741" s="16">
        <f t="shared" si="463"/>
        <v>0</v>
      </c>
      <c r="R741" s="16">
        <f>R742</f>
        <v>17272619.140000001</v>
      </c>
      <c r="S741" s="16">
        <f t="shared" si="464"/>
        <v>0</v>
      </c>
      <c r="T741" s="16">
        <f t="shared" si="464"/>
        <v>0</v>
      </c>
      <c r="U741" s="16">
        <f t="shared" si="464"/>
        <v>0</v>
      </c>
      <c r="V741" s="16">
        <f t="shared" si="464"/>
        <v>17272619.140000001</v>
      </c>
      <c r="W741" s="16">
        <f t="shared" si="464"/>
        <v>0</v>
      </c>
      <c r="X741" s="47"/>
    </row>
    <row r="742" spans="1:24">
      <c r="A742" s="18" t="s">
        <v>357</v>
      </c>
      <c r="B742" s="13" t="s">
        <v>475</v>
      </c>
      <c r="C742" s="21" t="s">
        <v>115</v>
      </c>
      <c r="D742" s="15" t="s">
        <v>59</v>
      </c>
      <c r="E742" s="15" t="s">
        <v>124</v>
      </c>
      <c r="F742" s="16">
        <f>'[1]3. разделы '!F545</f>
        <v>17429837.239999998</v>
      </c>
      <c r="G742" s="16">
        <f>'[1]3. разделы '!G545</f>
        <v>0</v>
      </c>
      <c r="H742" s="16">
        <f>'[1]3. разделы '!H545</f>
        <v>0</v>
      </c>
      <c r="I742" s="16">
        <f>'[1]3. разделы '!I545</f>
        <v>0</v>
      </c>
      <c r="J742" s="16">
        <f>'[1]3. разделы '!J545</f>
        <v>17429837.239999998</v>
      </c>
      <c r="K742" s="16">
        <f>'[1]3. разделы '!K545</f>
        <v>0</v>
      </c>
      <c r="L742" s="16">
        <f>'[1]3. разделы '!L545</f>
        <v>17272619.140000001</v>
      </c>
      <c r="M742" s="16">
        <f>'[1]3. разделы '!M545</f>
        <v>0</v>
      </c>
      <c r="N742" s="16">
        <f>'[1]3. разделы '!N545</f>
        <v>0</v>
      </c>
      <c r="O742" s="16">
        <f>'[1]3. разделы '!O545</f>
        <v>0</v>
      </c>
      <c r="P742" s="16">
        <f>'[1]3. разделы '!P545</f>
        <v>17272619.140000001</v>
      </c>
      <c r="Q742" s="16">
        <f>'[1]3. разделы '!Q545</f>
        <v>0</v>
      </c>
      <c r="R742" s="16">
        <f>'[1]3. разделы '!R545</f>
        <v>17272619.140000001</v>
      </c>
      <c r="S742" s="16">
        <f>'[1]3. разделы '!S545</f>
        <v>0</v>
      </c>
      <c r="T742" s="16">
        <f>'[1]3. разделы '!T545</f>
        <v>0</v>
      </c>
      <c r="U742" s="16">
        <f>'[1]3. разделы '!U545</f>
        <v>0</v>
      </c>
      <c r="V742" s="16">
        <f>'[1]3. разделы '!V545</f>
        <v>17272619.140000001</v>
      </c>
      <c r="W742" s="16">
        <f>'[1]3. разделы '!W545</f>
        <v>0</v>
      </c>
      <c r="X742" s="47"/>
    </row>
    <row r="743" spans="1:24" ht="24" hidden="1">
      <c r="A743" s="18" t="s">
        <v>45</v>
      </c>
      <c r="B743" s="13" t="s">
        <v>476</v>
      </c>
      <c r="C743" s="21"/>
      <c r="D743" s="15"/>
      <c r="E743" s="15"/>
      <c r="F743" s="16">
        <f>F744</f>
        <v>0</v>
      </c>
      <c r="G743" s="16">
        <f t="shared" ref="G743:W745" si="465">G744</f>
        <v>0</v>
      </c>
      <c r="H743" s="16">
        <f t="shared" si="465"/>
        <v>0</v>
      </c>
      <c r="I743" s="16">
        <f t="shared" si="465"/>
        <v>0</v>
      </c>
      <c r="J743" s="16">
        <f t="shared" si="465"/>
        <v>0</v>
      </c>
      <c r="K743" s="16">
        <f t="shared" si="465"/>
        <v>0</v>
      </c>
      <c r="L743" s="16">
        <f t="shared" si="465"/>
        <v>0</v>
      </c>
      <c r="M743" s="16">
        <f t="shared" si="465"/>
        <v>0</v>
      </c>
      <c r="N743" s="16">
        <f t="shared" si="465"/>
        <v>0</v>
      </c>
      <c r="O743" s="16">
        <f t="shared" si="465"/>
        <v>0</v>
      </c>
      <c r="P743" s="16">
        <f t="shared" si="465"/>
        <v>0</v>
      </c>
      <c r="Q743" s="16">
        <f t="shared" si="465"/>
        <v>0</v>
      </c>
      <c r="R743" s="16">
        <f t="shared" si="465"/>
        <v>0</v>
      </c>
      <c r="S743" s="16">
        <f t="shared" si="465"/>
        <v>0</v>
      </c>
      <c r="T743" s="16">
        <f t="shared" si="465"/>
        <v>0</v>
      </c>
      <c r="U743" s="16">
        <f t="shared" si="465"/>
        <v>0</v>
      </c>
      <c r="V743" s="16">
        <f t="shared" si="465"/>
        <v>0</v>
      </c>
      <c r="W743" s="16">
        <f t="shared" si="465"/>
        <v>0</v>
      </c>
      <c r="X743" s="47"/>
    </row>
    <row r="744" spans="1:24" ht="24" hidden="1">
      <c r="A744" s="18" t="s">
        <v>24</v>
      </c>
      <c r="B744" s="13" t="s">
        <v>476</v>
      </c>
      <c r="C744" s="21" t="s">
        <v>115</v>
      </c>
      <c r="D744" s="15"/>
      <c r="E744" s="15"/>
      <c r="F744" s="16">
        <f>F745</f>
        <v>0</v>
      </c>
      <c r="G744" s="16">
        <f t="shared" si="465"/>
        <v>0</v>
      </c>
      <c r="H744" s="16">
        <f t="shared" si="465"/>
        <v>0</v>
      </c>
      <c r="I744" s="16">
        <f t="shared" si="465"/>
        <v>0</v>
      </c>
      <c r="J744" s="16">
        <f t="shared" si="465"/>
        <v>0</v>
      </c>
      <c r="K744" s="16">
        <f t="shared" si="465"/>
        <v>0</v>
      </c>
      <c r="L744" s="16">
        <f t="shared" si="465"/>
        <v>0</v>
      </c>
      <c r="M744" s="16">
        <f t="shared" si="465"/>
        <v>0</v>
      </c>
      <c r="N744" s="16">
        <f t="shared" si="465"/>
        <v>0</v>
      </c>
      <c r="O744" s="16">
        <f t="shared" si="465"/>
        <v>0</v>
      </c>
      <c r="P744" s="16">
        <f t="shared" si="465"/>
        <v>0</v>
      </c>
      <c r="Q744" s="16">
        <f t="shared" si="465"/>
        <v>0</v>
      </c>
      <c r="R744" s="16">
        <f t="shared" si="465"/>
        <v>0</v>
      </c>
      <c r="S744" s="16">
        <f t="shared" si="465"/>
        <v>0</v>
      </c>
      <c r="T744" s="16">
        <f t="shared" si="465"/>
        <v>0</v>
      </c>
      <c r="U744" s="16">
        <f t="shared" si="465"/>
        <v>0</v>
      </c>
      <c r="V744" s="16">
        <f t="shared" si="465"/>
        <v>0</v>
      </c>
      <c r="W744" s="16">
        <f t="shared" si="465"/>
        <v>0</v>
      </c>
      <c r="X744" s="47"/>
    </row>
    <row r="745" spans="1:24" hidden="1">
      <c r="A745" s="18" t="s">
        <v>356</v>
      </c>
      <c r="B745" s="13" t="s">
        <v>476</v>
      </c>
      <c r="C745" s="21" t="s">
        <v>115</v>
      </c>
      <c r="D745" s="15" t="s">
        <v>59</v>
      </c>
      <c r="E745" s="15"/>
      <c r="F745" s="16">
        <f>F746</f>
        <v>0</v>
      </c>
      <c r="G745" s="16">
        <f t="shared" si="465"/>
        <v>0</v>
      </c>
      <c r="H745" s="16">
        <f t="shared" si="465"/>
        <v>0</v>
      </c>
      <c r="I745" s="16">
        <f t="shared" si="465"/>
        <v>0</v>
      </c>
      <c r="J745" s="16">
        <f t="shared" si="465"/>
        <v>0</v>
      </c>
      <c r="K745" s="16">
        <f t="shared" si="465"/>
        <v>0</v>
      </c>
      <c r="L745" s="16">
        <f t="shared" si="465"/>
        <v>0</v>
      </c>
      <c r="M745" s="16">
        <f t="shared" si="465"/>
        <v>0</v>
      </c>
      <c r="N745" s="16">
        <f t="shared" si="465"/>
        <v>0</v>
      </c>
      <c r="O745" s="16">
        <f t="shared" si="465"/>
        <v>0</v>
      </c>
      <c r="P745" s="16">
        <f t="shared" si="465"/>
        <v>0</v>
      </c>
      <c r="Q745" s="16">
        <f t="shared" si="465"/>
        <v>0</v>
      </c>
      <c r="R745" s="16">
        <f t="shared" si="465"/>
        <v>0</v>
      </c>
      <c r="S745" s="16">
        <f t="shared" si="465"/>
        <v>0</v>
      </c>
      <c r="T745" s="16">
        <f t="shared" si="465"/>
        <v>0</v>
      </c>
      <c r="U745" s="16">
        <f t="shared" si="465"/>
        <v>0</v>
      </c>
      <c r="V745" s="16">
        <f t="shared" si="465"/>
        <v>0</v>
      </c>
      <c r="W745" s="16">
        <f t="shared" si="465"/>
        <v>0</v>
      </c>
      <c r="X745" s="47"/>
    </row>
    <row r="746" spans="1:24" hidden="1">
      <c r="A746" s="18" t="s">
        <v>357</v>
      </c>
      <c r="B746" s="13" t="s">
        <v>476</v>
      </c>
      <c r="C746" s="21" t="s">
        <v>115</v>
      </c>
      <c r="D746" s="15" t="s">
        <v>59</v>
      </c>
      <c r="E746" s="15" t="s">
        <v>124</v>
      </c>
      <c r="F746" s="16">
        <f>'[1]3. разделы '!F547</f>
        <v>0</v>
      </c>
      <c r="G746" s="16">
        <f>'[1]3. разделы '!G547</f>
        <v>0</v>
      </c>
      <c r="H746" s="16">
        <f>'[1]3. разделы '!H547</f>
        <v>0</v>
      </c>
      <c r="I746" s="16">
        <f>'[1]3. разделы '!I547</f>
        <v>0</v>
      </c>
      <c r="J746" s="16">
        <f>'[1]3. разделы '!J547</f>
        <v>0</v>
      </c>
      <c r="K746" s="16">
        <f>'[1]3. разделы '!K547</f>
        <v>0</v>
      </c>
      <c r="L746" s="16">
        <f>'[1]3. разделы '!L547</f>
        <v>0</v>
      </c>
      <c r="M746" s="16">
        <f>'[1]3. разделы '!M547</f>
        <v>0</v>
      </c>
      <c r="N746" s="16">
        <f>'[1]3. разделы '!N547</f>
        <v>0</v>
      </c>
      <c r="O746" s="16">
        <f>'[1]3. разделы '!O547</f>
        <v>0</v>
      </c>
      <c r="P746" s="16">
        <f>'[1]3. разделы '!P547</f>
        <v>0</v>
      </c>
      <c r="Q746" s="16">
        <f>'[1]3. разделы '!Q547</f>
        <v>0</v>
      </c>
      <c r="R746" s="16">
        <f>'[1]3. разделы '!R547</f>
        <v>0</v>
      </c>
      <c r="S746" s="16">
        <f>'[1]3. разделы '!S547</f>
        <v>0</v>
      </c>
      <c r="T746" s="16">
        <f>'[1]3. разделы '!T547</f>
        <v>0</v>
      </c>
      <c r="U746" s="16">
        <f>'[1]3. разделы '!U547</f>
        <v>0</v>
      </c>
      <c r="V746" s="16">
        <f>'[1]3. разделы '!V547</f>
        <v>0</v>
      </c>
      <c r="W746" s="16">
        <f>'[1]3. разделы '!W547</f>
        <v>0</v>
      </c>
      <c r="X746" s="47"/>
    </row>
    <row r="747" spans="1:24" hidden="1">
      <c r="A747" s="18" t="s">
        <v>477</v>
      </c>
      <c r="B747" s="13" t="s">
        <v>478</v>
      </c>
      <c r="C747" s="21"/>
      <c r="D747" s="15"/>
      <c r="E747" s="15"/>
      <c r="F747" s="16">
        <f t="shared" ref="F747:U749" si="466">F748</f>
        <v>0</v>
      </c>
      <c r="G747" s="16">
        <f t="shared" si="466"/>
        <v>0</v>
      </c>
      <c r="H747" s="16">
        <f t="shared" si="466"/>
        <v>0</v>
      </c>
      <c r="I747" s="16">
        <f t="shared" si="466"/>
        <v>0</v>
      </c>
      <c r="J747" s="16">
        <f t="shared" si="466"/>
        <v>0</v>
      </c>
      <c r="K747" s="16">
        <f t="shared" si="466"/>
        <v>0</v>
      </c>
      <c r="L747" s="16">
        <f t="shared" si="466"/>
        <v>0</v>
      </c>
      <c r="M747" s="16">
        <f t="shared" si="466"/>
        <v>0</v>
      </c>
      <c r="N747" s="16">
        <f t="shared" si="466"/>
        <v>0</v>
      </c>
      <c r="O747" s="16">
        <f t="shared" si="466"/>
        <v>0</v>
      </c>
      <c r="P747" s="16">
        <f t="shared" si="466"/>
        <v>0</v>
      </c>
      <c r="Q747" s="16">
        <f t="shared" si="466"/>
        <v>0</v>
      </c>
      <c r="R747" s="16">
        <f t="shared" si="466"/>
        <v>0</v>
      </c>
      <c r="S747" s="16">
        <f t="shared" si="466"/>
        <v>0</v>
      </c>
      <c r="T747" s="16">
        <f t="shared" si="466"/>
        <v>0</v>
      </c>
      <c r="U747" s="16">
        <f t="shared" si="466"/>
        <v>0</v>
      </c>
      <c r="V747" s="16">
        <f t="shared" ref="R747:W749" si="467">V748</f>
        <v>0</v>
      </c>
      <c r="W747" s="16">
        <f t="shared" si="467"/>
        <v>0</v>
      </c>
      <c r="X747" s="47"/>
    </row>
    <row r="748" spans="1:24" ht="24" hidden="1">
      <c r="A748" s="18" t="s">
        <v>260</v>
      </c>
      <c r="B748" s="13" t="s">
        <v>478</v>
      </c>
      <c r="C748" s="21" t="s">
        <v>335</v>
      </c>
      <c r="D748" s="15"/>
      <c r="E748" s="15"/>
      <c r="F748" s="16">
        <f t="shared" si="466"/>
        <v>0</v>
      </c>
      <c r="G748" s="16">
        <f t="shared" si="466"/>
        <v>0</v>
      </c>
      <c r="H748" s="16">
        <f t="shared" si="466"/>
        <v>0</v>
      </c>
      <c r="I748" s="16">
        <f t="shared" si="466"/>
        <v>0</v>
      </c>
      <c r="J748" s="16">
        <f t="shared" si="466"/>
        <v>0</v>
      </c>
      <c r="K748" s="16">
        <f t="shared" si="466"/>
        <v>0</v>
      </c>
      <c r="L748" s="16">
        <f t="shared" si="466"/>
        <v>0</v>
      </c>
      <c r="M748" s="16">
        <f t="shared" si="466"/>
        <v>0</v>
      </c>
      <c r="N748" s="16">
        <f t="shared" si="466"/>
        <v>0</v>
      </c>
      <c r="O748" s="16">
        <f t="shared" si="466"/>
        <v>0</v>
      </c>
      <c r="P748" s="16">
        <f t="shared" si="466"/>
        <v>0</v>
      </c>
      <c r="Q748" s="16">
        <f t="shared" si="466"/>
        <v>0</v>
      </c>
      <c r="R748" s="16">
        <f t="shared" si="467"/>
        <v>0</v>
      </c>
      <c r="S748" s="16">
        <f t="shared" si="467"/>
        <v>0</v>
      </c>
      <c r="T748" s="16">
        <f t="shared" si="467"/>
        <v>0</v>
      </c>
      <c r="U748" s="16">
        <f t="shared" si="467"/>
        <v>0</v>
      </c>
      <c r="V748" s="16">
        <f t="shared" si="467"/>
        <v>0</v>
      </c>
      <c r="W748" s="16">
        <f t="shared" si="467"/>
        <v>0</v>
      </c>
      <c r="X748" s="47"/>
    </row>
    <row r="749" spans="1:24" hidden="1">
      <c r="A749" s="18" t="s">
        <v>356</v>
      </c>
      <c r="B749" s="13" t="s">
        <v>478</v>
      </c>
      <c r="C749" s="21" t="s">
        <v>335</v>
      </c>
      <c r="D749" s="15" t="s">
        <v>59</v>
      </c>
      <c r="E749" s="15"/>
      <c r="F749" s="16">
        <f t="shared" si="466"/>
        <v>0</v>
      </c>
      <c r="G749" s="16">
        <f t="shared" si="466"/>
        <v>0</v>
      </c>
      <c r="H749" s="16">
        <f t="shared" si="466"/>
        <v>0</v>
      </c>
      <c r="I749" s="16">
        <f t="shared" si="466"/>
        <v>0</v>
      </c>
      <c r="J749" s="16">
        <f t="shared" si="466"/>
        <v>0</v>
      </c>
      <c r="K749" s="16">
        <f t="shared" si="466"/>
        <v>0</v>
      </c>
      <c r="L749" s="16">
        <f t="shared" si="466"/>
        <v>0</v>
      </c>
      <c r="M749" s="16">
        <f t="shared" si="466"/>
        <v>0</v>
      </c>
      <c r="N749" s="16">
        <f t="shared" si="466"/>
        <v>0</v>
      </c>
      <c r="O749" s="16">
        <f t="shared" si="466"/>
        <v>0</v>
      </c>
      <c r="P749" s="16">
        <f t="shared" si="466"/>
        <v>0</v>
      </c>
      <c r="Q749" s="16">
        <f t="shared" si="466"/>
        <v>0</v>
      </c>
      <c r="R749" s="16">
        <f t="shared" si="467"/>
        <v>0</v>
      </c>
      <c r="S749" s="16">
        <f t="shared" si="467"/>
        <v>0</v>
      </c>
      <c r="T749" s="16">
        <f t="shared" si="467"/>
        <v>0</v>
      </c>
      <c r="U749" s="16">
        <f t="shared" si="467"/>
        <v>0</v>
      </c>
      <c r="V749" s="16">
        <f t="shared" si="467"/>
        <v>0</v>
      </c>
      <c r="W749" s="16">
        <f t="shared" si="467"/>
        <v>0</v>
      </c>
      <c r="X749" s="47"/>
    </row>
    <row r="750" spans="1:24" hidden="1">
      <c r="A750" s="18" t="s">
        <v>357</v>
      </c>
      <c r="B750" s="13" t="s">
        <v>478</v>
      </c>
      <c r="C750" s="21" t="s">
        <v>335</v>
      </c>
      <c r="D750" s="15" t="s">
        <v>59</v>
      </c>
      <c r="E750" s="15" t="s">
        <v>124</v>
      </c>
      <c r="F750" s="16">
        <f>'[1]3. разделы '!F549</f>
        <v>0</v>
      </c>
      <c r="G750" s="16">
        <f>'[1]3. разделы '!G549</f>
        <v>0</v>
      </c>
      <c r="H750" s="16">
        <f>'[1]3. разделы '!H549</f>
        <v>0</v>
      </c>
      <c r="I750" s="16">
        <f>'[1]3. разделы '!I549</f>
        <v>0</v>
      </c>
      <c r="J750" s="16">
        <f>'[1]3. разделы '!J549</f>
        <v>0</v>
      </c>
      <c r="K750" s="16">
        <f>'[1]3. разделы '!K549</f>
        <v>0</v>
      </c>
      <c r="L750" s="16">
        <f>'[1]3. разделы '!L549</f>
        <v>0</v>
      </c>
      <c r="M750" s="16">
        <f>'[1]3. разделы '!M549</f>
        <v>0</v>
      </c>
      <c r="N750" s="16">
        <f>'[1]3. разделы '!N549</f>
        <v>0</v>
      </c>
      <c r="O750" s="16">
        <f>'[1]3. разделы '!O549</f>
        <v>0</v>
      </c>
      <c r="P750" s="16">
        <f>'[1]3. разделы '!P549</f>
        <v>0</v>
      </c>
      <c r="Q750" s="16">
        <f>'[1]3. разделы '!Q549</f>
        <v>0</v>
      </c>
      <c r="R750" s="16">
        <f>'[1]3. разделы '!R549</f>
        <v>0</v>
      </c>
      <c r="S750" s="16">
        <f>'[1]3. разделы '!S549</f>
        <v>0</v>
      </c>
      <c r="T750" s="16">
        <f>'[1]3. разделы '!T549</f>
        <v>0</v>
      </c>
      <c r="U750" s="16">
        <f>'[1]3. разделы '!U549</f>
        <v>0</v>
      </c>
      <c r="V750" s="16">
        <f>'[1]3. разделы '!V549</f>
        <v>0</v>
      </c>
      <c r="W750" s="16">
        <f>'[1]3. разделы '!W549</f>
        <v>0</v>
      </c>
      <c r="X750" s="47"/>
    </row>
    <row r="751" spans="1:24" hidden="1">
      <c r="A751" s="18" t="s">
        <v>479</v>
      </c>
      <c r="B751" s="13" t="s">
        <v>480</v>
      </c>
      <c r="C751" s="21"/>
      <c r="D751" s="15"/>
      <c r="E751" s="15"/>
      <c r="F751" s="16">
        <f>F752</f>
        <v>0</v>
      </c>
      <c r="G751" s="16">
        <f t="shared" ref="G751:W753" si="468">G752</f>
        <v>0</v>
      </c>
      <c r="H751" s="16">
        <f t="shared" si="468"/>
        <v>0</v>
      </c>
      <c r="I751" s="16">
        <f t="shared" si="468"/>
        <v>0</v>
      </c>
      <c r="J751" s="16">
        <f t="shared" si="468"/>
        <v>0</v>
      </c>
      <c r="K751" s="16">
        <f t="shared" si="468"/>
        <v>0</v>
      </c>
      <c r="L751" s="16">
        <f t="shared" si="468"/>
        <v>0</v>
      </c>
      <c r="M751" s="16">
        <f t="shared" si="468"/>
        <v>0</v>
      </c>
      <c r="N751" s="16">
        <f t="shared" si="468"/>
        <v>0</v>
      </c>
      <c r="O751" s="16">
        <f t="shared" si="468"/>
        <v>0</v>
      </c>
      <c r="P751" s="16">
        <f t="shared" si="468"/>
        <v>0</v>
      </c>
      <c r="Q751" s="16">
        <f t="shared" si="468"/>
        <v>0</v>
      </c>
      <c r="R751" s="16">
        <f t="shared" si="468"/>
        <v>0</v>
      </c>
      <c r="S751" s="16">
        <f t="shared" si="468"/>
        <v>0</v>
      </c>
      <c r="T751" s="16">
        <f t="shared" si="468"/>
        <v>0</v>
      </c>
      <c r="U751" s="16">
        <f t="shared" si="468"/>
        <v>0</v>
      </c>
      <c r="V751" s="16">
        <f t="shared" si="468"/>
        <v>0</v>
      </c>
      <c r="W751" s="16">
        <f t="shared" si="468"/>
        <v>0</v>
      </c>
      <c r="X751" s="47"/>
    </row>
    <row r="752" spans="1:24" ht="24" hidden="1">
      <c r="A752" s="18" t="s">
        <v>260</v>
      </c>
      <c r="B752" s="13" t="s">
        <v>480</v>
      </c>
      <c r="C752" s="21" t="s">
        <v>335</v>
      </c>
      <c r="D752" s="15"/>
      <c r="E752" s="15"/>
      <c r="F752" s="16">
        <f>F753</f>
        <v>0</v>
      </c>
      <c r="G752" s="16">
        <f t="shared" si="468"/>
        <v>0</v>
      </c>
      <c r="H752" s="16">
        <f t="shared" si="468"/>
        <v>0</v>
      </c>
      <c r="I752" s="16">
        <f t="shared" si="468"/>
        <v>0</v>
      </c>
      <c r="J752" s="16">
        <f t="shared" si="468"/>
        <v>0</v>
      </c>
      <c r="K752" s="16">
        <f t="shared" si="468"/>
        <v>0</v>
      </c>
      <c r="L752" s="16">
        <f t="shared" si="468"/>
        <v>0</v>
      </c>
      <c r="M752" s="16">
        <f t="shared" si="468"/>
        <v>0</v>
      </c>
      <c r="N752" s="16">
        <f t="shared" si="468"/>
        <v>0</v>
      </c>
      <c r="O752" s="16">
        <f t="shared" si="468"/>
        <v>0</v>
      </c>
      <c r="P752" s="16">
        <f t="shared" si="468"/>
        <v>0</v>
      </c>
      <c r="Q752" s="16">
        <f t="shared" si="468"/>
        <v>0</v>
      </c>
      <c r="R752" s="16">
        <f t="shared" si="468"/>
        <v>0</v>
      </c>
      <c r="S752" s="16">
        <f t="shared" si="468"/>
        <v>0</v>
      </c>
      <c r="T752" s="16">
        <f t="shared" si="468"/>
        <v>0</v>
      </c>
      <c r="U752" s="16">
        <f t="shared" si="468"/>
        <v>0</v>
      </c>
      <c r="V752" s="16">
        <f t="shared" si="468"/>
        <v>0</v>
      </c>
      <c r="W752" s="16">
        <f t="shared" si="468"/>
        <v>0</v>
      </c>
      <c r="X752" s="47"/>
    </row>
    <row r="753" spans="1:24" hidden="1">
      <c r="A753" s="18" t="s">
        <v>356</v>
      </c>
      <c r="B753" s="13" t="s">
        <v>480</v>
      </c>
      <c r="C753" s="21" t="s">
        <v>335</v>
      </c>
      <c r="D753" s="15" t="s">
        <v>59</v>
      </c>
      <c r="E753" s="15"/>
      <c r="F753" s="16">
        <f>F754</f>
        <v>0</v>
      </c>
      <c r="G753" s="16">
        <f t="shared" si="468"/>
        <v>0</v>
      </c>
      <c r="H753" s="16">
        <f t="shared" si="468"/>
        <v>0</v>
      </c>
      <c r="I753" s="16">
        <f t="shared" si="468"/>
        <v>0</v>
      </c>
      <c r="J753" s="16">
        <f t="shared" si="468"/>
        <v>0</v>
      </c>
      <c r="K753" s="16">
        <f t="shared" si="468"/>
        <v>0</v>
      </c>
      <c r="L753" s="16">
        <f t="shared" si="468"/>
        <v>0</v>
      </c>
      <c r="M753" s="16">
        <f t="shared" si="468"/>
        <v>0</v>
      </c>
      <c r="N753" s="16">
        <f t="shared" si="468"/>
        <v>0</v>
      </c>
      <c r="O753" s="16">
        <f t="shared" si="468"/>
        <v>0</v>
      </c>
      <c r="P753" s="16">
        <f t="shared" si="468"/>
        <v>0</v>
      </c>
      <c r="Q753" s="16">
        <f t="shared" si="468"/>
        <v>0</v>
      </c>
      <c r="R753" s="16">
        <f t="shared" si="468"/>
        <v>0</v>
      </c>
      <c r="S753" s="16">
        <f t="shared" si="468"/>
        <v>0</v>
      </c>
      <c r="T753" s="16">
        <f t="shared" si="468"/>
        <v>0</v>
      </c>
      <c r="U753" s="16">
        <f t="shared" si="468"/>
        <v>0</v>
      </c>
      <c r="V753" s="16">
        <f t="shared" si="468"/>
        <v>0</v>
      </c>
      <c r="W753" s="16">
        <f t="shared" si="468"/>
        <v>0</v>
      </c>
      <c r="X753" s="47"/>
    </row>
    <row r="754" spans="1:24" hidden="1">
      <c r="A754" s="18" t="s">
        <v>357</v>
      </c>
      <c r="B754" s="13" t="s">
        <v>480</v>
      </c>
      <c r="C754" s="21" t="s">
        <v>335</v>
      </c>
      <c r="D754" s="15" t="s">
        <v>59</v>
      </c>
      <c r="E754" s="15" t="s">
        <v>124</v>
      </c>
      <c r="F754" s="16">
        <f>'[1]3. разделы '!F551</f>
        <v>0</v>
      </c>
      <c r="G754" s="16">
        <f>'[1]3. разделы '!G551</f>
        <v>0</v>
      </c>
      <c r="H754" s="16">
        <f>'[1]3. разделы '!H551</f>
        <v>0</v>
      </c>
      <c r="I754" s="16">
        <f>'[1]3. разделы '!I551</f>
        <v>0</v>
      </c>
      <c r="J754" s="16">
        <f>'[1]3. разделы '!J551</f>
        <v>0</v>
      </c>
      <c r="K754" s="16">
        <f>'[1]3. разделы '!K551</f>
        <v>0</v>
      </c>
      <c r="L754" s="16">
        <f>'[1]3. разделы '!L551</f>
        <v>0</v>
      </c>
      <c r="M754" s="16">
        <f>'[1]3. разделы '!M551</f>
        <v>0</v>
      </c>
      <c r="N754" s="16">
        <f>'[1]3. разделы '!N551</f>
        <v>0</v>
      </c>
      <c r="O754" s="16">
        <f>'[1]3. разделы '!O551</f>
        <v>0</v>
      </c>
      <c r="P754" s="16">
        <f>'[1]3. разделы '!P551</f>
        <v>0</v>
      </c>
      <c r="Q754" s="16">
        <f>'[1]3. разделы '!Q551</f>
        <v>0</v>
      </c>
      <c r="R754" s="16">
        <f>'[1]3. разделы '!R551</f>
        <v>0</v>
      </c>
      <c r="S754" s="16">
        <f>'[1]3. разделы '!S551</f>
        <v>0</v>
      </c>
      <c r="T754" s="16">
        <f>'[1]3. разделы '!T551</f>
        <v>0</v>
      </c>
      <c r="U754" s="16">
        <f>'[1]3. разделы '!U551</f>
        <v>0</v>
      </c>
      <c r="V754" s="16">
        <f>'[1]3. разделы '!V551</f>
        <v>0</v>
      </c>
      <c r="W754" s="16">
        <f>'[1]3. разделы '!W551</f>
        <v>0</v>
      </c>
      <c r="X754" s="47"/>
    </row>
    <row r="755" spans="1:24">
      <c r="A755" s="18" t="s">
        <v>481</v>
      </c>
      <c r="B755" s="13" t="s">
        <v>482</v>
      </c>
      <c r="C755" s="21"/>
      <c r="D755" s="15"/>
      <c r="E755" s="15"/>
      <c r="F755" s="16">
        <f t="shared" ref="F755:U758" si="469">F756</f>
        <v>497800</v>
      </c>
      <c r="G755" s="16">
        <f t="shared" si="469"/>
        <v>497800</v>
      </c>
      <c r="H755" s="16">
        <f t="shared" si="469"/>
        <v>0</v>
      </c>
      <c r="I755" s="16">
        <f t="shared" si="469"/>
        <v>0</v>
      </c>
      <c r="J755" s="16">
        <f t="shared" si="469"/>
        <v>497800</v>
      </c>
      <c r="K755" s="16">
        <f t="shared" si="469"/>
        <v>497800</v>
      </c>
      <c r="L755" s="16">
        <f t="shared" si="469"/>
        <v>520200</v>
      </c>
      <c r="M755" s="16">
        <f t="shared" si="469"/>
        <v>520200</v>
      </c>
      <c r="N755" s="16">
        <f t="shared" si="469"/>
        <v>0</v>
      </c>
      <c r="O755" s="16">
        <f t="shared" si="469"/>
        <v>0</v>
      </c>
      <c r="P755" s="16">
        <f t="shared" si="469"/>
        <v>520200</v>
      </c>
      <c r="Q755" s="16">
        <f t="shared" si="469"/>
        <v>520200</v>
      </c>
      <c r="R755" s="16">
        <f t="shared" si="469"/>
        <v>541000</v>
      </c>
      <c r="S755" s="16">
        <f t="shared" si="469"/>
        <v>541000</v>
      </c>
      <c r="T755" s="16">
        <f t="shared" si="469"/>
        <v>0</v>
      </c>
      <c r="U755" s="16">
        <f t="shared" si="469"/>
        <v>0</v>
      </c>
      <c r="V755" s="16">
        <f t="shared" ref="S755:W758" si="470">V756</f>
        <v>541000</v>
      </c>
      <c r="W755" s="16">
        <f t="shared" si="470"/>
        <v>541000</v>
      </c>
      <c r="X755" s="47"/>
    </row>
    <row r="756" spans="1:24" ht="24">
      <c r="A756" s="18" t="s">
        <v>483</v>
      </c>
      <c r="B756" s="13" t="s">
        <v>484</v>
      </c>
      <c r="C756" s="21"/>
      <c r="D756" s="15"/>
      <c r="E756" s="15"/>
      <c r="F756" s="16">
        <f>F757</f>
        <v>497800</v>
      </c>
      <c r="G756" s="16">
        <f t="shared" si="469"/>
        <v>497800</v>
      </c>
      <c r="H756" s="16">
        <f t="shared" si="469"/>
        <v>0</v>
      </c>
      <c r="I756" s="16">
        <f t="shared" si="469"/>
        <v>0</v>
      </c>
      <c r="J756" s="16">
        <f t="shared" si="469"/>
        <v>497800</v>
      </c>
      <c r="K756" s="16">
        <f t="shared" si="469"/>
        <v>497800</v>
      </c>
      <c r="L756" s="16">
        <f>L757</f>
        <v>520200</v>
      </c>
      <c r="M756" s="16">
        <f t="shared" si="469"/>
        <v>520200</v>
      </c>
      <c r="N756" s="16">
        <f t="shared" si="469"/>
        <v>0</v>
      </c>
      <c r="O756" s="16">
        <f t="shared" si="469"/>
        <v>0</v>
      </c>
      <c r="P756" s="16">
        <f t="shared" si="469"/>
        <v>520200</v>
      </c>
      <c r="Q756" s="16">
        <f t="shared" si="469"/>
        <v>520200</v>
      </c>
      <c r="R756" s="16">
        <f>R757</f>
        <v>541000</v>
      </c>
      <c r="S756" s="16">
        <f t="shared" si="469"/>
        <v>541000</v>
      </c>
      <c r="T756" s="16">
        <f t="shared" si="469"/>
        <v>0</v>
      </c>
      <c r="U756" s="16">
        <f t="shared" si="469"/>
        <v>0</v>
      </c>
      <c r="V756" s="16">
        <f t="shared" si="470"/>
        <v>541000</v>
      </c>
      <c r="W756" s="16">
        <f t="shared" si="470"/>
        <v>541000</v>
      </c>
      <c r="X756" s="47"/>
    </row>
    <row r="757" spans="1:24" ht="24">
      <c r="A757" s="18" t="s">
        <v>24</v>
      </c>
      <c r="B757" s="13" t="s">
        <v>484</v>
      </c>
      <c r="C757" s="21" t="s">
        <v>115</v>
      </c>
      <c r="D757" s="15"/>
      <c r="E757" s="15"/>
      <c r="F757" s="16">
        <f>F758</f>
        <v>497800</v>
      </c>
      <c r="G757" s="16">
        <f t="shared" si="469"/>
        <v>497800</v>
      </c>
      <c r="H757" s="16">
        <f t="shared" si="469"/>
        <v>0</v>
      </c>
      <c r="I757" s="16">
        <f t="shared" si="469"/>
        <v>0</v>
      </c>
      <c r="J757" s="16">
        <f t="shared" si="469"/>
        <v>497800</v>
      </c>
      <c r="K757" s="16">
        <f t="shared" si="469"/>
        <v>497800</v>
      </c>
      <c r="L757" s="16">
        <f>L758</f>
        <v>520200</v>
      </c>
      <c r="M757" s="16">
        <f t="shared" si="469"/>
        <v>520200</v>
      </c>
      <c r="N757" s="16">
        <f t="shared" si="469"/>
        <v>0</v>
      </c>
      <c r="O757" s="16">
        <f t="shared" si="469"/>
        <v>0</v>
      </c>
      <c r="P757" s="16">
        <f t="shared" si="469"/>
        <v>520200</v>
      </c>
      <c r="Q757" s="16">
        <f t="shared" si="469"/>
        <v>520200</v>
      </c>
      <c r="R757" s="16">
        <f>R758</f>
        <v>541000</v>
      </c>
      <c r="S757" s="16">
        <f t="shared" si="470"/>
        <v>541000</v>
      </c>
      <c r="T757" s="16">
        <f t="shared" si="470"/>
        <v>0</v>
      </c>
      <c r="U757" s="16">
        <f t="shared" si="470"/>
        <v>0</v>
      </c>
      <c r="V757" s="16">
        <f t="shared" si="470"/>
        <v>541000</v>
      </c>
      <c r="W757" s="16">
        <f t="shared" si="470"/>
        <v>541000</v>
      </c>
      <c r="X757" s="47"/>
    </row>
    <row r="758" spans="1:24">
      <c r="A758" s="18" t="s">
        <v>99</v>
      </c>
      <c r="B758" s="13" t="s">
        <v>484</v>
      </c>
      <c r="C758" s="21" t="s">
        <v>115</v>
      </c>
      <c r="D758" s="15" t="s">
        <v>100</v>
      </c>
      <c r="E758" s="15"/>
      <c r="F758" s="16">
        <f>F759</f>
        <v>497800</v>
      </c>
      <c r="G758" s="16">
        <f t="shared" si="469"/>
        <v>497800</v>
      </c>
      <c r="H758" s="16">
        <f t="shared" si="469"/>
        <v>0</v>
      </c>
      <c r="I758" s="16">
        <f t="shared" si="469"/>
        <v>0</v>
      </c>
      <c r="J758" s="16">
        <f t="shared" si="469"/>
        <v>497800</v>
      </c>
      <c r="K758" s="16">
        <f t="shared" si="469"/>
        <v>497800</v>
      </c>
      <c r="L758" s="16">
        <f>L759</f>
        <v>520200</v>
      </c>
      <c r="M758" s="16">
        <f t="shared" si="469"/>
        <v>520200</v>
      </c>
      <c r="N758" s="16">
        <f t="shared" si="469"/>
        <v>0</v>
      </c>
      <c r="O758" s="16">
        <f t="shared" si="469"/>
        <v>0</v>
      </c>
      <c r="P758" s="16">
        <f t="shared" si="469"/>
        <v>520200</v>
      </c>
      <c r="Q758" s="16">
        <f t="shared" si="469"/>
        <v>520200</v>
      </c>
      <c r="R758" s="16">
        <f>R759</f>
        <v>541000</v>
      </c>
      <c r="S758" s="16">
        <f t="shared" si="470"/>
        <v>541000</v>
      </c>
      <c r="T758" s="16">
        <f t="shared" si="470"/>
        <v>0</v>
      </c>
      <c r="U758" s="16">
        <f t="shared" si="470"/>
        <v>0</v>
      </c>
      <c r="V758" s="16">
        <f t="shared" si="470"/>
        <v>541000</v>
      </c>
      <c r="W758" s="16">
        <f t="shared" si="470"/>
        <v>541000</v>
      </c>
      <c r="X758" s="47"/>
    </row>
    <row r="759" spans="1:24">
      <c r="A759" s="18" t="s">
        <v>485</v>
      </c>
      <c r="B759" s="13" t="s">
        <v>484</v>
      </c>
      <c r="C759" s="21" t="s">
        <v>115</v>
      </c>
      <c r="D759" s="15" t="s">
        <v>100</v>
      </c>
      <c r="E759" s="15" t="s">
        <v>124</v>
      </c>
      <c r="F759" s="16">
        <f>'[1]3. разделы '!F1048</f>
        <v>497800</v>
      </c>
      <c r="G759" s="16">
        <f>'[1]3. разделы '!G1048</f>
        <v>497800</v>
      </c>
      <c r="H759" s="16">
        <f>'[1]3. разделы '!H1048</f>
        <v>0</v>
      </c>
      <c r="I759" s="16">
        <f>'[1]3. разделы '!I1048</f>
        <v>0</v>
      </c>
      <c r="J759" s="16">
        <f>'[1]3. разделы '!J1048</f>
        <v>497800</v>
      </c>
      <c r="K759" s="16">
        <f>'[1]3. разделы '!K1048</f>
        <v>497800</v>
      </c>
      <c r="L759" s="16">
        <f>'[1]3. разделы '!L1048</f>
        <v>520200</v>
      </c>
      <c r="M759" s="16">
        <f>'[1]3. разделы '!M1048</f>
        <v>520200</v>
      </c>
      <c r="N759" s="16">
        <f>'[1]3. разделы '!N1048</f>
        <v>0</v>
      </c>
      <c r="O759" s="16">
        <f>'[1]3. разделы '!O1048</f>
        <v>0</v>
      </c>
      <c r="P759" s="16">
        <f>'[1]3. разделы '!P1048</f>
        <v>520200</v>
      </c>
      <c r="Q759" s="16">
        <f>'[1]3. разделы '!Q1048</f>
        <v>520200</v>
      </c>
      <c r="R759" s="16">
        <f>'[1]3. разделы '!R1048</f>
        <v>541000</v>
      </c>
      <c r="S759" s="16">
        <f>'[1]3. разделы '!S1048</f>
        <v>541000</v>
      </c>
      <c r="T759" s="16">
        <f>'[1]3. разделы '!T1048</f>
        <v>0</v>
      </c>
      <c r="U759" s="16">
        <f>'[1]3. разделы '!U1048</f>
        <v>0</v>
      </c>
      <c r="V759" s="16">
        <f>'[1]3. разделы '!V1048</f>
        <v>541000</v>
      </c>
      <c r="W759" s="16">
        <f>'[1]3. разделы '!W1048</f>
        <v>541000</v>
      </c>
      <c r="X759" s="47"/>
    </row>
    <row r="760" spans="1:24" ht="36">
      <c r="A760" s="22" t="s">
        <v>486</v>
      </c>
      <c r="B760" s="13" t="s">
        <v>487</v>
      </c>
      <c r="C760" s="21"/>
      <c r="D760" s="15"/>
      <c r="E760" s="15"/>
      <c r="F760" s="16">
        <f>F761+F765</f>
        <v>41233074.369999997</v>
      </c>
      <c r="G760" s="16">
        <f t="shared" ref="G760:K760" si="471">G761+G765</f>
        <v>0</v>
      </c>
      <c r="H760" s="16">
        <f t="shared" si="471"/>
        <v>0</v>
      </c>
      <c r="I760" s="16">
        <f t="shared" si="471"/>
        <v>0</v>
      </c>
      <c r="J760" s="16">
        <f>J761+J765</f>
        <v>41233074.369999997</v>
      </c>
      <c r="K760" s="16">
        <f t="shared" si="471"/>
        <v>0</v>
      </c>
      <c r="L760" s="16">
        <f>L761+L765</f>
        <v>40731918.410000004</v>
      </c>
      <c r="M760" s="16">
        <f t="shared" ref="M760:Q760" si="472">M761+M765</f>
        <v>0</v>
      </c>
      <c r="N760" s="16">
        <f t="shared" si="472"/>
        <v>0</v>
      </c>
      <c r="O760" s="16">
        <f t="shared" si="472"/>
        <v>0</v>
      </c>
      <c r="P760" s="16">
        <f t="shared" si="472"/>
        <v>40731918.410000004</v>
      </c>
      <c r="Q760" s="16">
        <f t="shared" si="472"/>
        <v>0</v>
      </c>
      <c r="R760" s="16">
        <f>R761+R765</f>
        <v>41241918.410000004</v>
      </c>
      <c r="S760" s="16">
        <f t="shared" ref="S760:W760" si="473">S761+S765</f>
        <v>0</v>
      </c>
      <c r="T760" s="16">
        <f t="shared" si="473"/>
        <v>0</v>
      </c>
      <c r="U760" s="16">
        <f t="shared" si="473"/>
        <v>0</v>
      </c>
      <c r="V760" s="16">
        <f t="shared" si="473"/>
        <v>41241918.410000004</v>
      </c>
      <c r="W760" s="16">
        <f t="shared" si="473"/>
        <v>0</v>
      </c>
      <c r="X760" s="47"/>
    </row>
    <row r="761" spans="1:24" ht="48">
      <c r="A761" s="18" t="s">
        <v>22</v>
      </c>
      <c r="B761" s="13" t="s">
        <v>488</v>
      </c>
      <c r="C761" s="14"/>
      <c r="D761" s="15"/>
      <c r="E761" s="15"/>
      <c r="F761" s="16">
        <f>F762</f>
        <v>1050000</v>
      </c>
      <c r="G761" s="16">
        <f t="shared" ref="G761:K763" si="474">G762</f>
        <v>0</v>
      </c>
      <c r="H761" s="16">
        <f t="shared" si="474"/>
        <v>0</v>
      </c>
      <c r="I761" s="16">
        <f t="shared" si="474"/>
        <v>0</v>
      </c>
      <c r="J761" s="16">
        <f t="shared" si="474"/>
        <v>1050000</v>
      </c>
      <c r="K761" s="16">
        <f t="shared" si="474"/>
        <v>0</v>
      </c>
      <c r="L761" s="16">
        <f>L762</f>
        <v>540000</v>
      </c>
      <c r="M761" s="16">
        <f t="shared" ref="M761:Q763" si="475">M762</f>
        <v>0</v>
      </c>
      <c r="N761" s="16">
        <f t="shared" si="475"/>
        <v>0</v>
      </c>
      <c r="O761" s="16">
        <f t="shared" si="475"/>
        <v>0</v>
      </c>
      <c r="P761" s="16">
        <f t="shared" si="475"/>
        <v>540000</v>
      </c>
      <c r="Q761" s="16">
        <f t="shared" si="475"/>
        <v>0</v>
      </c>
      <c r="R761" s="16">
        <f>R762</f>
        <v>1050000</v>
      </c>
      <c r="S761" s="16">
        <f t="shared" ref="S761:W763" si="476">S762</f>
        <v>0</v>
      </c>
      <c r="T761" s="16">
        <f t="shared" si="476"/>
        <v>0</v>
      </c>
      <c r="U761" s="16">
        <f t="shared" si="476"/>
        <v>0</v>
      </c>
      <c r="V761" s="16">
        <f t="shared" si="476"/>
        <v>1050000</v>
      </c>
      <c r="W761" s="16">
        <f t="shared" si="476"/>
        <v>0</v>
      </c>
      <c r="X761" s="47"/>
    </row>
    <row r="762" spans="1:24" ht="60">
      <c r="A762" s="18" t="s">
        <v>33</v>
      </c>
      <c r="B762" s="13" t="s">
        <v>488</v>
      </c>
      <c r="C762" s="14">
        <v>100</v>
      </c>
      <c r="D762" s="15"/>
      <c r="E762" s="15"/>
      <c r="F762" s="16">
        <f>F763</f>
        <v>1050000</v>
      </c>
      <c r="G762" s="16">
        <f t="shared" si="474"/>
        <v>0</v>
      </c>
      <c r="H762" s="16">
        <f t="shared" si="474"/>
        <v>0</v>
      </c>
      <c r="I762" s="16">
        <f t="shared" si="474"/>
        <v>0</v>
      </c>
      <c r="J762" s="16">
        <f t="shared" si="474"/>
        <v>1050000</v>
      </c>
      <c r="K762" s="16">
        <f t="shared" si="474"/>
        <v>0</v>
      </c>
      <c r="L762" s="16">
        <f>L763</f>
        <v>540000</v>
      </c>
      <c r="M762" s="16">
        <f t="shared" si="475"/>
        <v>0</v>
      </c>
      <c r="N762" s="16">
        <f t="shared" si="475"/>
        <v>0</v>
      </c>
      <c r="O762" s="16">
        <f t="shared" si="475"/>
        <v>0</v>
      </c>
      <c r="P762" s="16">
        <f t="shared" si="475"/>
        <v>540000</v>
      </c>
      <c r="Q762" s="16">
        <f t="shared" si="475"/>
        <v>0</v>
      </c>
      <c r="R762" s="16">
        <f>R763</f>
        <v>1050000</v>
      </c>
      <c r="S762" s="16">
        <f t="shared" si="476"/>
        <v>0</v>
      </c>
      <c r="T762" s="16">
        <f t="shared" si="476"/>
        <v>0</v>
      </c>
      <c r="U762" s="16">
        <f t="shared" si="476"/>
        <v>0</v>
      </c>
      <c r="V762" s="16">
        <f t="shared" si="476"/>
        <v>1050000</v>
      </c>
      <c r="W762" s="16">
        <f t="shared" si="476"/>
        <v>0</v>
      </c>
      <c r="X762" s="47"/>
    </row>
    <row r="763" spans="1:24">
      <c r="A763" s="20" t="s">
        <v>356</v>
      </c>
      <c r="B763" s="13" t="s">
        <v>488</v>
      </c>
      <c r="C763" s="14">
        <v>100</v>
      </c>
      <c r="D763" s="21" t="s">
        <v>59</v>
      </c>
      <c r="E763" s="21"/>
      <c r="F763" s="16">
        <f>F764</f>
        <v>1050000</v>
      </c>
      <c r="G763" s="16">
        <f t="shared" si="474"/>
        <v>0</v>
      </c>
      <c r="H763" s="16">
        <f t="shared" si="474"/>
        <v>0</v>
      </c>
      <c r="I763" s="16">
        <f t="shared" si="474"/>
        <v>0</v>
      </c>
      <c r="J763" s="16">
        <f t="shared" si="474"/>
        <v>1050000</v>
      </c>
      <c r="K763" s="16">
        <f t="shared" si="474"/>
        <v>0</v>
      </c>
      <c r="L763" s="16">
        <f>L764</f>
        <v>540000</v>
      </c>
      <c r="M763" s="16">
        <f t="shared" si="475"/>
        <v>0</v>
      </c>
      <c r="N763" s="16">
        <f t="shared" si="475"/>
        <v>0</v>
      </c>
      <c r="O763" s="16">
        <f t="shared" si="475"/>
        <v>0</v>
      </c>
      <c r="P763" s="16">
        <f t="shared" si="475"/>
        <v>540000</v>
      </c>
      <c r="Q763" s="16">
        <f t="shared" si="475"/>
        <v>0</v>
      </c>
      <c r="R763" s="16">
        <f>R764</f>
        <v>1050000</v>
      </c>
      <c r="S763" s="16">
        <f t="shared" si="476"/>
        <v>0</v>
      </c>
      <c r="T763" s="16">
        <f t="shared" si="476"/>
        <v>0</v>
      </c>
      <c r="U763" s="16">
        <f t="shared" si="476"/>
        <v>0</v>
      </c>
      <c r="V763" s="16">
        <f t="shared" si="476"/>
        <v>1050000</v>
      </c>
      <c r="W763" s="16">
        <f t="shared" si="476"/>
        <v>0</v>
      </c>
      <c r="X763" s="47"/>
    </row>
    <row r="764" spans="1:24" ht="24">
      <c r="A764" s="20" t="s">
        <v>489</v>
      </c>
      <c r="B764" s="13" t="s">
        <v>488</v>
      </c>
      <c r="C764" s="14">
        <v>100</v>
      </c>
      <c r="D764" s="21" t="s">
        <v>59</v>
      </c>
      <c r="E764" s="21" t="s">
        <v>59</v>
      </c>
      <c r="F764" s="16">
        <f>'[1]3. разделы '!F605</f>
        <v>1050000</v>
      </c>
      <c r="G764" s="16">
        <f>'[1]3. разделы '!G605</f>
        <v>0</v>
      </c>
      <c r="H764" s="16">
        <f>'[1]3. разделы '!H605</f>
        <v>0</v>
      </c>
      <c r="I764" s="16">
        <f>'[1]3. разделы '!I605</f>
        <v>0</v>
      </c>
      <c r="J764" s="16">
        <f>'[1]3. разделы '!J605</f>
        <v>1050000</v>
      </c>
      <c r="K764" s="16">
        <f>'[1]3. разделы '!K605</f>
        <v>0</v>
      </c>
      <c r="L764" s="16">
        <f>'[1]3. разделы '!L605</f>
        <v>540000</v>
      </c>
      <c r="M764" s="16">
        <f>'[1]3. разделы '!M605</f>
        <v>0</v>
      </c>
      <c r="N764" s="16">
        <f>'[1]3. разделы '!N605</f>
        <v>0</v>
      </c>
      <c r="O764" s="16">
        <f>'[1]3. разделы '!O605</f>
        <v>0</v>
      </c>
      <c r="P764" s="16">
        <f>'[1]3. разделы '!P605</f>
        <v>540000</v>
      </c>
      <c r="Q764" s="16">
        <f>'[1]3. разделы '!Q605</f>
        <v>0</v>
      </c>
      <c r="R764" s="16">
        <f>'[1]3. разделы '!R605</f>
        <v>1050000</v>
      </c>
      <c r="S764" s="16">
        <f>'[1]3. разделы '!S605</f>
        <v>0</v>
      </c>
      <c r="T764" s="16">
        <f>'[1]3. разделы '!T605</f>
        <v>0</v>
      </c>
      <c r="U764" s="16">
        <f>'[1]3. разделы '!U605</f>
        <v>0</v>
      </c>
      <c r="V764" s="16">
        <f>'[1]3. разделы '!V605</f>
        <v>1050000</v>
      </c>
      <c r="W764" s="16">
        <f>'[1]3. разделы '!W605</f>
        <v>0</v>
      </c>
      <c r="X764" s="47"/>
    </row>
    <row r="765" spans="1:24" ht="24">
      <c r="A765" s="18" t="s">
        <v>154</v>
      </c>
      <c r="B765" s="13" t="s">
        <v>490</v>
      </c>
      <c r="C765" s="14"/>
      <c r="D765" s="21"/>
      <c r="E765" s="21"/>
      <c r="F765" s="16">
        <f>F766+F769+F775+F772</f>
        <v>40183074.369999997</v>
      </c>
      <c r="G765" s="16">
        <f t="shared" ref="G765:K765" si="477">G766+G769+G775+G772</f>
        <v>0</v>
      </c>
      <c r="H765" s="16">
        <f t="shared" si="477"/>
        <v>0</v>
      </c>
      <c r="I765" s="16">
        <f t="shared" si="477"/>
        <v>0</v>
      </c>
      <c r="J765" s="16">
        <f t="shared" si="477"/>
        <v>40183074.369999997</v>
      </c>
      <c r="K765" s="16">
        <f t="shared" si="477"/>
        <v>0</v>
      </c>
      <c r="L765" s="16">
        <f>L766+L769+L775+L772</f>
        <v>40191918.410000004</v>
      </c>
      <c r="M765" s="16">
        <f t="shared" ref="M765:Q765" si="478">M766+M769+M775+M772</f>
        <v>0</v>
      </c>
      <c r="N765" s="16">
        <f t="shared" si="478"/>
        <v>0</v>
      </c>
      <c r="O765" s="16">
        <f t="shared" si="478"/>
        <v>0</v>
      </c>
      <c r="P765" s="16">
        <f t="shared" si="478"/>
        <v>40191918.410000004</v>
      </c>
      <c r="Q765" s="16">
        <f t="shared" si="478"/>
        <v>0</v>
      </c>
      <c r="R765" s="16">
        <f>R766+R769+R775+R772</f>
        <v>40191918.410000004</v>
      </c>
      <c r="S765" s="16">
        <f t="shared" ref="S765:W765" si="479">S766+S769+S775+S772</f>
        <v>0</v>
      </c>
      <c r="T765" s="16">
        <f t="shared" si="479"/>
        <v>0</v>
      </c>
      <c r="U765" s="16">
        <f t="shared" si="479"/>
        <v>0</v>
      </c>
      <c r="V765" s="16">
        <f t="shared" si="479"/>
        <v>40191918.410000004</v>
      </c>
      <c r="W765" s="16">
        <f t="shared" si="479"/>
        <v>0</v>
      </c>
      <c r="X765" s="47"/>
    </row>
    <row r="766" spans="1:24" ht="60">
      <c r="A766" s="18" t="s">
        <v>33</v>
      </c>
      <c r="B766" s="13" t="s">
        <v>490</v>
      </c>
      <c r="C766" s="21" t="s">
        <v>491</v>
      </c>
      <c r="D766" s="15"/>
      <c r="E766" s="15"/>
      <c r="F766" s="16">
        <f>F767</f>
        <v>34665195.559999995</v>
      </c>
      <c r="G766" s="16">
        <f t="shared" ref="G766:K767" si="480">G767</f>
        <v>0</v>
      </c>
      <c r="H766" s="16">
        <f t="shared" si="480"/>
        <v>0</v>
      </c>
      <c r="I766" s="16">
        <f t="shared" si="480"/>
        <v>0</v>
      </c>
      <c r="J766" s="16">
        <f t="shared" si="480"/>
        <v>34665195.559999995</v>
      </c>
      <c r="K766" s="16">
        <f t="shared" si="480"/>
        <v>0</v>
      </c>
      <c r="L766" s="16">
        <f>L767</f>
        <v>34665195.560000002</v>
      </c>
      <c r="M766" s="16">
        <f t="shared" ref="M766:Q767" si="481">M767</f>
        <v>0</v>
      </c>
      <c r="N766" s="16">
        <f t="shared" si="481"/>
        <v>0</v>
      </c>
      <c r="O766" s="16">
        <f t="shared" si="481"/>
        <v>0</v>
      </c>
      <c r="P766" s="16">
        <f t="shared" si="481"/>
        <v>34665195.560000002</v>
      </c>
      <c r="Q766" s="16">
        <f t="shared" si="481"/>
        <v>0</v>
      </c>
      <c r="R766" s="16">
        <f>R767</f>
        <v>34665195.560000002</v>
      </c>
      <c r="S766" s="16">
        <f t="shared" ref="S766:W767" si="482">S767</f>
        <v>0</v>
      </c>
      <c r="T766" s="16">
        <f t="shared" si="482"/>
        <v>0</v>
      </c>
      <c r="U766" s="16">
        <f t="shared" si="482"/>
        <v>0</v>
      </c>
      <c r="V766" s="16">
        <f t="shared" si="482"/>
        <v>34665195.560000002</v>
      </c>
      <c r="W766" s="16">
        <f t="shared" si="482"/>
        <v>0</v>
      </c>
      <c r="X766" s="47"/>
    </row>
    <row r="767" spans="1:24">
      <c r="A767" s="20" t="s">
        <v>356</v>
      </c>
      <c r="B767" s="13" t="s">
        <v>490</v>
      </c>
      <c r="C767" s="21" t="s">
        <v>491</v>
      </c>
      <c r="D767" s="21" t="s">
        <v>59</v>
      </c>
      <c r="E767" s="21"/>
      <c r="F767" s="16">
        <f>F768</f>
        <v>34665195.559999995</v>
      </c>
      <c r="G767" s="16">
        <f t="shared" si="480"/>
        <v>0</v>
      </c>
      <c r="H767" s="16">
        <f t="shared" si="480"/>
        <v>0</v>
      </c>
      <c r="I767" s="16">
        <f t="shared" si="480"/>
        <v>0</v>
      </c>
      <c r="J767" s="16">
        <f t="shared" si="480"/>
        <v>34665195.559999995</v>
      </c>
      <c r="K767" s="16">
        <f t="shared" si="480"/>
        <v>0</v>
      </c>
      <c r="L767" s="16">
        <f>L768</f>
        <v>34665195.560000002</v>
      </c>
      <c r="M767" s="16">
        <f t="shared" si="481"/>
        <v>0</v>
      </c>
      <c r="N767" s="16">
        <f t="shared" si="481"/>
        <v>0</v>
      </c>
      <c r="O767" s="16">
        <f t="shared" si="481"/>
        <v>0</v>
      </c>
      <c r="P767" s="16">
        <f t="shared" si="481"/>
        <v>34665195.560000002</v>
      </c>
      <c r="Q767" s="16">
        <f t="shared" si="481"/>
        <v>0</v>
      </c>
      <c r="R767" s="16">
        <f>R768</f>
        <v>34665195.560000002</v>
      </c>
      <c r="S767" s="16">
        <f t="shared" si="482"/>
        <v>0</v>
      </c>
      <c r="T767" s="16">
        <f t="shared" si="482"/>
        <v>0</v>
      </c>
      <c r="U767" s="16">
        <f t="shared" si="482"/>
        <v>0</v>
      </c>
      <c r="V767" s="16">
        <f t="shared" si="482"/>
        <v>34665195.560000002</v>
      </c>
      <c r="W767" s="16">
        <f t="shared" si="482"/>
        <v>0</v>
      </c>
      <c r="X767" s="47"/>
    </row>
    <row r="768" spans="1:24" ht="24">
      <c r="A768" s="20" t="s">
        <v>489</v>
      </c>
      <c r="B768" s="13" t="s">
        <v>490</v>
      </c>
      <c r="C768" s="21" t="s">
        <v>491</v>
      </c>
      <c r="D768" s="21" t="s">
        <v>59</v>
      </c>
      <c r="E768" s="21" t="s">
        <v>59</v>
      </c>
      <c r="F768" s="16">
        <f>'[1]3. разделы '!F607</f>
        <v>34665195.559999995</v>
      </c>
      <c r="G768" s="16">
        <f>'[1]3. разделы '!G607</f>
        <v>0</v>
      </c>
      <c r="H768" s="16">
        <f>'[1]3. разделы '!H607</f>
        <v>0</v>
      </c>
      <c r="I768" s="16">
        <f>'[1]3. разделы '!I607</f>
        <v>0</v>
      </c>
      <c r="J768" s="16">
        <f>'[1]3. разделы '!J607</f>
        <v>34665195.559999995</v>
      </c>
      <c r="K768" s="16">
        <f>'[1]3. разделы '!K607</f>
        <v>0</v>
      </c>
      <c r="L768" s="16">
        <f>'[1]3. разделы '!L607</f>
        <v>34665195.560000002</v>
      </c>
      <c r="M768" s="16">
        <f>'[1]3. разделы '!M607</f>
        <v>0</v>
      </c>
      <c r="N768" s="16">
        <f>'[1]3. разделы '!N607</f>
        <v>0</v>
      </c>
      <c r="O768" s="16">
        <f>'[1]3. разделы '!O607</f>
        <v>0</v>
      </c>
      <c r="P768" s="16">
        <f>'[1]3. разделы '!P607</f>
        <v>34665195.560000002</v>
      </c>
      <c r="Q768" s="16">
        <f>'[1]3. разделы '!Q607</f>
        <v>0</v>
      </c>
      <c r="R768" s="16">
        <f>'[1]3. разделы '!R607</f>
        <v>34665195.560000002</v>
      </c>
      <c r="S768" s="16">
        <f>'[1]3. разделы '!S607</f>
        <v>0</v>
      </c>
      <c r="T768" s="16">
        <f>'[1]3. разделы '!T607</f>
        <v>0</v>
      </c>
      <c r="U768" s="16">
        <f>'[1]3. разделы '!U607</f>
        <v>0</v>
      </c>
      <c r="V768" s="16">
        <f>'[1]3. разделы '!V607</f>
        <v>34665195.560000002</v>
      </c>
      <c r="W768" s="16">
        <f>'[1]3. разделы '!W607</f>
        <v>0</v>
      </c>
      <c r="X768" s="47"/>
    </row>
    <row r="769" spans="1:24" ht="24">
      <c r="A769" s="18" t="s">
        <v>34</v>
      </c>
      <c r="B769" s="13" t="s">
        <v>490</v>
      </c>
      <c r="C769" s="21" t="s">
        <v>108</v>
      </c>
      <c r="D769" s="15"/>
      <c r="E769" s="15"/>
      <c r="F769" s="16">
        <f>F770</f>
        <v>3053958.8099999996</v>
      </c>
      <c r="G769" s="16">
        <f t="shared" ref="G769:K770" si="483">G770</f>
        <v>0</v>
      </c>
      <c r="H769" s="16">
        <f t="shared" si="483"/>
        <v>0</v>
      </c>
      <c r="I769" s="16">
        <f t="shared" si="483"/>
        <v>0</v>
      </c>
      <c r="J769" s="16">
        <f t="shared" si="483"/>
        <v>3053958.8099999996</v>
      </c>
      <c r="K769" s="16">
        <f t="shared" si="483"/>
        <v>0</v>
      </c>
      <c r="L769" s="16">
        <f>L770</f>
        <v>3062802.85</v>
      </c>
      <c r="M769" s="16">
        <f t="shared" ref="M769:Q770" si="484">M770</f>
        <v>0</v>
      </c>
      <c r="N769" s="16">
        <f t="shared" si="484"/>
        <v>0</v>
      </c>
      <c r="O769" s="16">
        <f t="shared" si="484"/>
        <v>0</v>
      </c>
      <c r="P769" s="16">
        <f t="shared" si="484"/>
        <v>3062802.85</v>
      </c>
      <c r="Q769" s="16">
        <f t="shared" si="484"/>
        <v>0</v>
      </c>
      <c r="R769" s="16">
        <f>R770</f>
        <v>3062802.85</v>
      </c>
      <c r="S769" s="16">
        <f t="shared" ref="S769:W770" si="485">S770</f>
        <v>0</v>
      </c>
      <c r="T769" s="16">
        <f t="shared" si="485"/>
        <v>0</v>
      </c>
      <c r="U769" s="16">
        <f t="shared" si="485"/>
        <v>0</v>
      </c>
      <c r="V769" s="16">
        <f t="shared" si="485"/>
        <v>3062802.85</v>
      </c>
      <c r="W769" s="16">
        <f t="shared" si="485"/>
        <v>0</v>
      </c>
      <c r="X769" s="47"/>
    </row>
    <row r="770" spans="1:24">
      <c r="A770" s="20" t="s">
        <v>356</v>
      </c>
      <c r="B770" s="13" t="s">
        <v>490</v>
      </c>
      <c r="C770" s="21" t="s">
        <v>108</v>
      </c>
      <c r="D770" s="21" t="s">
        <v>59</v>
      </c>
      <c r="E770" s="21"/>
      <c r="F770" s="16">
        <f>F771</f>
        <v>3053958.8099999996</v>
      </c>
      <c r="G770" s="16">
        <f t="shared" si="483"/>
        <v>0</v>
      </c>
      <c r="H770" s="16">
        <f t="shared" si="483"/>
        <v>0</v>
      </c>
      <c r="I770" s="16">
        <f t="shared" si="483"/>
        <v>0</v>
      </c>
      <c r="J770" s="16">
        <f t="shared" si="483"/>
        <v>3053958.8099999996</v>
      </c>
      <c r="K770" s="16">
        <f t="shared" si="483"/>
        <v>0</v>
      </c>
      <c r="L770" s="16">
        <f>L771</f>
        <v>3062802.85</v>
      </c>
      <c r="M770" s="16">
        <f t="shared" si="484"/>
        <v>0</v>
      </c>
      <c r="N770" s="16">
        <f t="shared" si="484"/>
        <v>0</v>
      </c>
      <c r="O770" s="16">
        <f t="shared" si="484"/>
        <v>0</v>
      </c>
      <c r="P770" s="16">
        <f t="shared" si="484"/>
        <v>3062802.85</v>
      </c>
      <c r="Q770" s="16">
        <f t="shared" si="484"/>
        <v>0</v>
      </c>
      <c r="R770" s="16">
        <f>R771</f>
        <v>3062802.85</v>
      </c>
      <c r="S770" s="16">
        <f t="shared" si="485"/>
        <v>0</v>
      </c>
      <c r="T770" s="16">
        <f t="shared" si="485"/>
        <v>0</v>
      </c>
      <c r="U770" s="16">
        <f t="shared" si="485"/>
        <v>0</v>
      </c>
      <c r="V770" s="16">
        <f t="shared" si="485"/>
        <v>3062802.85</v>
      </c>
      <c r="W770" s="16">
        <f t="shared" si="485"/>
        <v>0</v>
      </c>
      <c r="X770" s="47"/>
    </row>
    <row r="771" spans="1:24" ht="24">
      <c r="A771" s="20" t="s">
        <v>489</v>
      </c>
      <c r="B771" s="13" t="s">
        <v>490</v>
      </c>
      <c r="C771" s="21" t="s">
        <v>108</v>
      </c>
      <c r="D771" s="21" t="s">
        <v>59</v>
      </c>
      <c r="E771" s="21" t="s">
        <v>59</v>
      </c>
      <c r="F771" s="16">
        <f>'[1]3. разделы '!F608</f>
        <v>3053958.8099999996</v>
      </c>
      <c r="G771" s="16">
        <f>'[1]3. разделы '!G608</f>
        <v>0</v>
      </c>
      <c r="H771" s="16">
        <f>'[1]3. разделы '!H608</f>
        <v>0</v>
      </c>
      <c r="I771" s="16">
        <f>'[1]3. разделы '!I608</f>
        <v>0</v>
      </c>
      <c r="J771" s="16">
        <f>'[1]3. разделы '!J608</f>
        <v>3053958.8099999996</v>
      </c>
      <c r="K771" s="16">
        <f>'[1]3. разделы '!K608</f>
        <v>0</v>
      </c>
      <c r="L771" s="16">
        <f>'[1]3. разделы '!L608</f>
        <v>3062802.85</v>
      </c>
      <c r="M771" s="16">
        <f>'[1]3. разделы '!M608</f>
        <v>0</v>
      </c>
      <c r="N771" s="16">
        <f>'[1]3. разделы '!N608</f>
        <v>0</v>
      </c>
      <c r="O771" s="16">
        <f>'[1]3. разделы '!O608</f>
        <v>0</v>
      </c>
      <c r="P771" s="16">
        <f>'[1]3. разделы '!P608</f>
        <v>3062802.85</v>
      </c>
      <c r="Q771" s="16">
        <f>'[1]3. разделы '!Q608</f>
        <v>0</v>
      </c>
      <c r="R771" s="16">
        <f>'[1]3. разделы '!R608</f>
        <v>3062802.85</v>
      </c>
      <c r="S771" s="16">
        <f>'[1]3. разделы '!S608</f>
        <v>0</v>
      </c>
      <c r="T771" s="16">
        <f>'[1]3. разделы '!T608</f>
        <v>0</v>
      </c>
      <c r="U771" s="16">
        <f>'[1]3. разделы '!U608</f>
        <v>0</v>
      </c>
      <c r="V771" s="16">
        <f>'[1]3. разделы '!V608</f>
        <v>3062802.85</v>
      </c>
      <c r="W771" s="16">
        <f>'[1]3. разделы '!W608</f>
        <v>0</v>
      </c>
      <c r="X771" s="47"/>
    </row>
    <row r="772" spans="1:24" hidden="1">
      <c r="A772" s="20" t="s">
        <v>63</v>
      </c>
      <c r="B772" s="13" t="s">
        <v>490</v>
      </c>
      <c r="C772" s="21" t="s">
        <v>374</v>
      </c>
      <c r="D772" s="21"/>
      <c r="E772" s="21"/>
      <c r="F772" s="16">
        <f>F773</f>
        <v>0</v>
      </c>
      <c r="G772" s="16">
        <f t="shared" ref="G772:K773" si="486">G773</f>
        <v>0</v>
      </c>
      <c r="H772" s="16">
        <f t="shared" si="486"/>
        <v>0</v>
      </c>
      <c r="I772" s="16">
        <f t="shared" si="486"/>
        <v>0</v>
      </c>
      <c r="J772" s="16">
        <f t="shared" si="486"/>
        <v>0</v>
      </c>
      <c r="K772" s="16">
        <f t="shared" si="486"/>
        <v>0</v>
      </c>
      <c r="L772" s="16">
        <f>L773</f>
        <v>0</v>
      </c>
      <c r="M772" s="16">
        <f t="shared" ref="M772:Q773" si="487">M773</f>
        <v>0</v>
      </c>
      <c r="N772" s="16">
        <f t="shared" si="487"/>
        <v>0</v>
      </c>
      <c r="O772" s="16">
        <f t="shared" si="487"/>
        <v>0</v>
      </c>
      <c r="P772" s="16">
        <f t="shared" si="487"/>
        <v>0</v>
      </c>
      <c r="Q772" s="16">
        <f t="shared" si="487"/>
        <v>0</v>
      </c>
      <c r="R772" s="16">
        <f>R773</f>
        <v>0</v>
      </c>
      <c r="S772" s="16">
        <f t="shared" ref="S772:W773" si="488">S773</f>
        <v>0</v>
      </c>
      <c r="T772" s="16">
        <f t="shared" si="488"/>
        <v>0</v>
      </c>
      <c r="U772" s="16">
        <f t="shared" si="488"/>
        <v>0</v>
      </c>
      <c r="V772" s="16">
        <f t="shared" si="488"/>
        <v>0</v>
      </c>
      <c r="W772" s="16">
        <f t="shared" si="488"/>
        <v>0</v>
      </c>
      <c r="X772" s="47"/>
    </row>
    <row r="773" spans="1:24" hidden="1">
      <c r="A773" s="20" t="s">
        <v>356</v>
      </c>
      <c r="B773" s="13" t="s">
        <v>490</v>
      </c>
      <c r="C773" s="21" t="s">
        <v>374</v>
      </c>
      <c r="D773" s="21" t="s">
        <v>59</v>
      </c>
      <c r="E773" s="21"/>
      <c r="F773" s="16">
        <f>F774</f>
        <v>0</v>
      </c>
      <c r="G773" s="16">
        <f t="shared" si="486"/>
        <v>0</v>
      </c>
      <c r="H773" s="16">
        <f t="shared" si="486"/>
        <v>0</v>
      </c>
      <c r="I773" s="16">
        <f t="shared" si="486"/>
        <v>0</v>
      </c>
      <c r="J773" s="16">
        <f t="shared" si="486"/>
        <v>0</v>
      </c>
      <c r="K773" s="16">
        <f t="shared" si="486"/>
        <v>0</v>
      </c>
      <c r="L773" s="16">
        <f>L774</f>
        <v>0</v>
      </c>
      <c r="M773" s="16">
        <f t="shared" si="487"/>
        <v>0</v>
      </c>
      <c r="N773" s="16">
        <f t="shared" si="487"/>
        <v>0</v>
      </c>
      <c r="O773" s="16">
        <f t="shared" si="487"/>
        <v>0</v>
      </c>
      <c r="P773" s="16">
        <f t="shared" si="487"/>
        <v>0</v>
      </c>
      <c r="Q773" s="16">
        <f t="shared" si="487"/>
        <v>0</v>
      </c>
      <c r="R773" s="16">
        <f>R774</f>
        <v>0</v>
      </c>
      <c r="S773" s="16">
        <f t="shared" si="488"/>
        <v>0</v>
      </c>
      <c r="T773" s="16">
        <f t="shared" si="488"/>
        <v>0</v>
      </c>
      <c r="U773" s="16">
        <f t="shared" si="488"/>
        <v>0</v>
      </c>
      <c r="V773" s="16">
        <f t="shared" si="488"/>
        <v>0</v>
      </c>
      <c r="W773" s="16">
        <f t="shared" si="488"/>
        <v>0</v>
      </c>
      <c r="X773" s="47"/>
    </row>
    <row r="774" spans="1:24" ht="24" hidden="1">
      <c r="A774" s="20" t="s">
        <v>489</v>
      </c>
      <c r="B774" s="13" t="s">
        <v>490</v>
      </c>
      <c r="C774" s="21" t="s">
        <v>374</v>
      </c>
      <c r="D774" s="21" t="s">
        <v>59</v>
      </c>
      <c r="E774" s="21" t="s">
        <v>59</v>
      </c>
      <c r="F774" s="16">
        <f>'[1]3. разделы '!F609</f>
        <v>0</v>
      </c>
      <c r="G774" s="16">
        <f>'[1]3. разделы '!G609</f>
        <v>0</v>
      </c>
      <c r="H774" s="16">
        <f>'[1]3. разделы '!H609</f>
        <v>0</v>
      </c>
      <c r="I774" s="16">
        <f>'[1]3. разделы '!I609</f>
        <v>0</v>
      </c>
      <c r="J774" s="16">
        <f>'[1]3. разделы '!J609</f>
        <v>0</v>
      </c>
      <c r="K774" s="16">
        <f>'[1]3. разделы '!K609</f>
        <v>0</v>
      </c>
      <c r="L774" s="16">
        <f>'[1]3. разделы '!L609</f>
        <v>0</v>
      </c>
      <c r="M774" s="16">
        <f>'[1]3. разделы '!M609</f>
        <v>0</v>
      </c>
      <c r="N774" s="16">
        <f>'[1]3. разделы '!N609</f>
        <v>0</v>
      </c>
      <c r="O774" s="16">
        <f>'[1]3. разделы '!O609</f>
        <v>0</v>
      </c>
      <c r="P774" s="16">
        <f>'[1]3. разделы '!P609</f>
        <v>0</v>
      </c>
      <c r="Q774" s="16">
        <f>'[1]3. разделы '!Q609</f>
        <v>0</v>
      </c>
      <c r="R774" s="16">
        <f>'[1]3. разделы '!R609</f>
        <v>0</v>
      </c>
      <c r="S774" s="16">
        <f>'[1]3. разделы '!S609</f>
        <v>0</v>
      </c>
      <c r="T774" s="16">
        <f>'[1]3. разделы '!T609</f>
        <v>0</v>
      </c>
      <c r="U774" s="16">
        <f>'[1]3. разделы '!U609</f>
        <v>0</v>
      </c>
      <c r="V774" s="16">
        <f>'[1]3. разделы '!V609</f>
        <v>0</v>
      </c>
      <c r="W774" s="16">
        <f>'[1]3. разделы '!W609</f>
        <v>0</v>
      </c>
      <c r="X774" s="47"/>
    </row>
    <row r="775" spans="1:24">
      <c r="A775" s="18" t="s">
        <v>96</v>
      </c>
      <c r="B775" s="13" t="s">
        <v>490</v>
      </c>
      <c r="C775" s="21" t="s">
        <v>492</v>
      </c>
      <c r="D775" s="15"/>
      <c r="E775" s="15"/>
      <c r="F775" s="16">
        <f>F776</f>
        <v>2463920</v>
      </c>
      <c r="G775" s="16">
        <f t="shared" ref="G775:K776" si="489">G776</f>
        <v>0</v>
      </c>
      <c r="H775" s="16">
        <f t="shared" si="489"/>
        <v>0</v>
      </c>
      <c r="I775" s="16">
        <f t="shared" si="489"/>
        <v>0</v>
      </c>
      <c r="J775" s="16">
        <f t="shared" si="489"/>
        <v>2463920</v>
      </c>
      <c r="K775" s="16">
        <f t="shared" si="489"/>
        <v>0</v>
      </c>
      <c r="L775" s="16">
        <f>L776</f>
        <v>2463920</v>
      </c>
      <c r="M775" s="16">
        <f t="shared" ref="M775:Q776" si="490">M776</f>
        <v>0</v>
      </c>
      <c r="N775" s="16">
        <f t="shared" si="490"/>
        <v>0</v>
      </c>
      <c r="O775" s="16">
        <f t="shared" si="490"/>
        <v>0</v>
      </c>
      <c r="P775" s="16">
        <f t="shared" si="490"/>
        <v>2463920</v>
      </c>
      <c r="Q775" s="16">
        <f t="shared" si="490"/>
        <v>0</v>
      </c>
      <c r="R775" s="16">
        <f>R776</f>
        <v>2463920</v>
      </c>
      <c r="S775" s="16">
        <f t="shared" ref="S775:W776" si="491">S776</f>
        <v>0</v>
      </c>
      <c r="T775" s="16">
        <f t="shared" si="491"/>
        <v>0</v>
      </c>
      <c r="U775" s="16">
        <f t="shared" si="491"/>
        <v>0</v>
      </c>
      <c r="V775" s="16">
        <f t="shared" si="491"/>
        <v>2463920</v>
      </c>
      <c r="W775" s="16">
        <f t="shared" si="491"/>
        <v>0</v>
      </c>
      <c r="X775" s="47"/>
    </row>
    <row r="776" spans="1:24">
      <c r="A776" s="20" t="s">
        <v>356</v>
      </c>
      <c r="B776" s="13" t="s">
        <v>490</v>
      </c>
      <c r="C776" s="21" t="s">
        <v>492</v>
      </c>
      <c r="D776" s="21" t="s">
        <v>59</v>
      </c>
      <c r="E776" s="21"/>
      <c r="F776" s="16">
        <f>F777</f>
        <v>2463920</v>
      </c>
      <c r="G776" s="16">
        <f t="shared" si="489"/>
        <v>0</v>
      </c>
      <c r="H776" s="16">
        <f t="shared" si="489"/>
        <v>0</v>
      </c>
      <c r="I776" s="16">
        <f t="shared" si="489"/>
        <v>0</v>
      </c>
      <c r="J776" s="16">
        <f t="shared" si="489"/>
        <v>2463920</v>
      </c>
      <c r="K776" s="16">
        <f t="shared" si="489"/>
        <v>0</v>
      </c>
      <c r="L776" s="16">
        <f>L777</f>
        <v>2463920</v>
      </c>
      <c r="M776" s="16">
        <f t="shared" si="490"/>
        <v>0</v>
      </c>
      <c r="N776" s="16">
        <f t="shared" si="490"/>
        <v>0</v>
      </c>
      <c r="O776" s="16">
        <f t="shared" si="490"/>
        <v>0</v>
      </c>
      <c r="P776" s="16">
        <f t="shared" si="490"/>
        <v>2463920</v>
      </c>
      <c r="Q776" s="16">
        <f t="shared" si="490"/>
        <v>0</v>
      </c>
      <c r="R776" s="16">
        <f>R777</f>
        <v>2463920</v>
      </c>
      <c r="S776" s="16">
        <f t="shared" si="491"/>
        <v>0</v>
      </c>
      <c r="T776" s="16">
        <f t="shared" si="491"/>
        <v>0</v>
      </c>
      <c r="U776" s="16">
        <f t="shared" si="491"/>
        <v>0</v>
      </c>
      <c r="V776" s="16">
        <f t="shared" si="491"/>
        <v>2463920</v>
      </c>
      <c r="W776" s="16">
        <f t="shared" si="491"/>
        <v>0</v>
      </c>
      <c r="X776" s="47"/>
    </row>
    <row r="777" spans="1:24" ht="24">
      <c r="A777" s="20" t="s">
        <v>489</v>
      </c>
      <c r="B777" s="13" t="s">
        <v>490</v>
      </c>
      <c r="C777" s="21" t="s">
        <v>492</v>
      </c>
      <c r="D777" s="21" t="s">
        <v>59</v>
      </c>
      <c r="E777" s="21" t="s">
        <v>59</v>
      </c>
      <c r="F777" s="16">
        <f>'[1]3. разделы '!F610</f>
        <v>2463920</v>
      </c>
      <c r="G777" s="16">
        <f>'[1]3. разделы '!G610</f>
        <v>0</v>
      </c>
      <c r="H777" s="16">
        <f>'[1]3. разделы '!H610</f>
        <v>0</v>
      </c>
      <c r="I777" s="16">
        <f>'[1]3. разделы '!I610</f>
        <v>0</v>
      </c>
      <c r="J777" s="16">
        <f>'[1]3. разделы '!J610</f>
        <v>2463920</v>
      </c>
      <c r="K777" s="16">
        <f>'[1]3. разделы '!K610</f>
        <v>0</v>
      </c>
      <c r="L777" s="16">
        <f>'[1]3. разделы '!L610</f>
        <v>2463920</v>
      </c>
      <c r="M777" s="16">
        <f>'[1]3. разделы '!M610</f>
        <v>0</v>
      </c>
      <c r="N777" s="16">
        <f>'[1]3. разделы '!N610</f>
        <v>0</v>
      </c>
      <c r="O777" s="16">
        <f>'[1]3. разделы '!O610</f>
        <v>0</v>
      </c>
      <c r="P777" s="16">
        <f>'[1]3. разделы '!P610</f>
        <v>2463920</v>
      </c>
      <c r="Q777" s="16">
        <f>'[1]3. разделы '!Q610</f>
        <v>0</v>
      </c>
      <c r="R777" s="16">
        <f>'[1]3. разделы '!R610</f>
        <v>2463920</v>
      </c>
      <c r="S777" s="16">
        <f>'[1]3. разделы '!S610</f>
        <v>0</v>
      </c>
      <c r="T777" s="16">
        <f>'[1]3. разделы '!T610</f>
        <v>0</v>
      </c>
      <c r="U777" s="16">
        <f>'[1]3. разделы '!U610</f>
        <v>0</v>
      </c>
      <c r="V777" s="16">
        <f>'[1]3. разделы '!V610</f>
        <v>2463920</v>
      </c>
      <c r="W777" s="16">
        <f>'[1]3. разделы '!W610</f>
        <v>0</v>
      </c>
      <c r="X777" s="47"/>
    </row>
    <row r="778" spans="1:24" ht="24">
      <c r="A778" s="18" t="s">
        <v>493</v>
      </c>
      <c r="B778" s="13" t="s">
        <v>494</v>
      </c>
      <c r="C778" s="21"/>
      <c r="D778" s="15"/>
      <c r="E778" s="15"/>
      <c r="F778" s="16">
        <f t="shared" ref="F778:W778" si="492">F779+F792</f>
        <v>6816296.7400000002</v>
      </c>
      <c r="G778" s="16">
        <f t="shared" si="492"/>
        <v>0</v>
      </c>
      <c r="H778" s="16">
        <f t="shared" si="492"/>
        <v>0</v>
      </c>
      <c r="I778" s="16">
        <f t="shared" si="492"/>
        <v>0</v>
      </c>
      <c r="J778" s="16">
        <f t="shared" si="492"/>
        <v>6816296.7400000002</v>
      </c>
      <c r="K778" s="16">
        <f t="shared" si="492"/>
        <v>0</v>
      </c>
      <c r="L778" s="16">
        <f t="shared" si="492"/>
        <v>6816296.7400000002</v>
      </c>
      <c r="M778" s="16">
        <f t="shared" si="492"/>
        <v>0</v>
      </c>
      <c r="N778" s="16">
        <f t="shared" si="492"/>
        <v>0</v>
      </c>
      <c r="O778" s="16">
        <f t="shared" si="492"/>
        <v>0</v>
      </c>
      <c r="P778" s="16">
        <f t="shared" si="492"/>
        <v>6816296.7400000002</v>
      </c>
      <c r="Q778" s="16">
        <f t="shared" si="492"/>
        <v>0</v>
      </c>
      <c r="R778" s="16">
        <f t="shared" si="492"/>
        <v>6816296.7400000002</v>
      </c>
      <c r="S778" s="16">
        <f t="shared" si="492"/>
        <v>0</v>
      </c>
      <c r="T778" s="16">
        <f t="shared" si="492"/>
        <v>0</v>
      </c>
      <c r="U778" s="16">
        <f t="shared" si="492"/>
        <v>0</v>
      </c>
      <c r="V778" s="16">
        <f t="shared" si="492"/>
        <v>6816296.7400000002</v>
      </c>
      <c r="W778" s="16">
        <f t="shared" si="492"/>
        <v>0</v>
      </c>
      <c r="X778" s="47"/>
    </row>
    <row r="779" spans="1:24" ht="24">
      <c r="A779" s="18" t="s">
        <v>495</v>
      </c>
      <c r="B779" s="13" t="s">
        <v>496</v>
      </c>
      <c r="C779" s="21"/>
      <c r="D779" s="15"/>
      <c r="E779" s="15"/>
      <c r="F779" s="16">
        <f>F780+F788+F784</f>
        <v>6816296.7400000002</v>
      </c>
      <c r="G779" s="16">
        <f t="shared" ref="G779:K779" si="493">G780+G788+G784</f>
        <v>0</v>
      </c>
      <c r="H779" s="16">
        <f t="shared" si="493"/>
        <v>0</v>
      </c>
      <c r="I779" s="16">
        <f t="shared" si="493"/>
        <v>0</v>
      </c>
      <c r="J779" s="16">
        <f t="shared" si="493"/>
        <v>6816296.7400000002</v>
      </c>
      <c r="K779" s="16">
        <f t="shared" si="493"/>
        <v>0</v>
      </c>
      <c r="L779" s="16">
        <f>L780+L788+L784</f>
        <v>6816296.7400000002</v>
      </c>
      <c r="M779" s="16">
        <f t="shared" ref="M779:Q779" si="494">M780+M788+M784</f>
        <v>0</v>
      </c>
      <c r="N779" s="16">
        <f t="shared" si="494"/>
        <v>0</v>
      </c>
      <c r="O779" s="16">
        <f t="shared" si="494"/>
        <v>0</v>
      </c>
      <c r="P779" s="16">
        <f t="shared" si="494"/>
        <v>6816296.7400000002</v>
      </c>
      <c r="Q779" s="16">
        <f t="shared" si="494"/>
        <v>0</v>
      </c>
      <c r="R779" s="16">
        <f>R780+R788+R784</f>
        <v>6816296.7400000002</v>
      </c>
      <c r="S779" s="16">
        <f t="shared" ref="S779:W779" si="495">S780+S788+S784</f>
        <v>0</v>
      </c>
      <c r="T779" s="16">
        <f t="shared" si="495"/>
        <v>0</v>
      </c>
      <c r="U779" s="16">
        <f t="shared" si="495"/>
        <v>0</v>
      </c>
      <c r="V779" s="16">
        <f t="shared" si="495"/>
        <v>6816296.7400000002</v>
      </c>
      <c r="W779" s="16">
        <f t="shared" si="495"/>
        <v>0</v>
      </c>
      <c r="X779" s="47"/>
    </row>
    <row r="780" spans="1:24">
      <c r="A780" s="18" t="s">
        <v>497</v>
      </c>
      <c r="B780" s="13" t="s">
        <v>498</v>
      </c>
      <c r="C780" s="21"/>
      <c r="D780" s="15"/>
      <c r="E780" s="15"/>
      <c r="F780" s="16">
        <f>F781</f>
        <v>6216296.7400000002</v>
      </c>
      <c r="G780" s="16">
        <f t="shared" ref="G780:K782" si="496">G781</f>
        <v>0</v>
      </c>
      <c r="H780" s="16">
        <f t="shared" si="496"/>
        <v>0</v>
      </c>
      <c r="I780" s="16">
        <f t="shared" si="496"/>
        <v>0</v>
      </c>
      <c r="J780" s="16">
        <f t="shared" si="496"/>
        <v>6216296.7400000002</v>
      </c>
      <c r="K780" s="16">
        <f t="shared" si="496"/>
        <v>0</v>
      </c>
      <c r="L780" s="16">
        <f>L781</f>
        <v>6216296.7400000002</v>
      </c>
      <c r="M780" s="16">
        <f t="shared" ref="M780:Q782" si="497">M781</f>
        <v>0</v>
      </c>
      <c r="N780" s="16">
        <f t="shared" si="497"/>
        <v>0</v>
      </c>
      <c r="O780" s="16">
        <f t="shared" si="497"/>
        <v>0</v>
      </c>
      <c r="P780" s="16">
        <f t="shared" si="497"/>
        <v>6216296.7400000002</v>
      </c>
      <c r="Q780" s="16">
        <f t="shared" si="497"/>
        <v>0</v>
      </c>
      <c r="R780" s="16">
        <f>R781</f>
        <v>6216296.7400000002</v>
      </c>
      <c r="S780" s="16">
        <f t="shared" ref="S780:W782" si="498">S781</f>
        <v>0</v>
      </c>
      <c r="T780" s="16">
        <f t="shared" si="498"/>
        <v>0</v>
      </c>
      <c r="U780" s="16">
        <f t="shared" si="498"/>
        <v>0</v>
      </c>
      <c r="V780" s="16">
        <f t="shared" si="498"/>
        <v>6216296.7400000002</v>
      </c>
      <c r="W780" s="16">
        <f t="shared" si="498"/>
        <v>0</v>
      </c>
      <c r="X780" s="47"/>
    </row>
    <row r="781" spans="1:24" ht="24">
      <c r="A781" s="18" t="s">
        <v>34</v>
      </c>
      <c r="B781" s="13" t="s">
        <v>498</v>
      </c>
      <c r="C781" s="21" t="s">
        <v>108</v>
      </c>
      <c r="D781" s="15"/>
      <c r="E781" s="15"/>
      <c r="F781" s="16">
        <f>F782</f>
        <v>6216296.7400000002</v>
      </c>
      <c r="G781" s="16">
        <f t="shared" si="496"/>
        <v>0</v>
      </c>
      <c r="H781" s="16">
        <f t="shared" si="496"/>
        <v>0</v>
      </c>
      <c r="I781" s="16">
        <f t="shared" si="496"/>
        <v>0</v>
      </c>
      <c r="J781" s="16">
        <f t="shared" si="496"/>
        <v>6216296.7400000002</v>
      </c>
      <c r="K781" s="16">
        <f t="shared" si="496"/>
        <v>0</v>
      </c>
      <c r="L781" s="16">
        <f>L782</f>
        <v>6216296.7400000002</v>
      </c>
      <c r="M781" s="16">
        <f t="shared" si="497"/>
        <v>0</v>
      </c>
      <c r="N781" s="16">
        <f t="shared" si="497"/>
        <v>0</v>
      </c>
      <c r="O781" s="16">
        <f t="shared" si="497"/>
        <v>0</v>
      </c>
      <c r="P781" s="16">
        <f t="shared" si="497"/>
        <v>6216296.7400000002</v>
      </c>
      <c r="Q781" s="16">
        <f t="shared" si="497"/>
        <v>0</v>
      </c>
      <c r="R781" s="16">
        <f>R782</f>
        <v>6216296.7400000002</v>
      </c>
      <c r="S781" s="16">
        <f t="shared" si="498"/>
        <v>0</v>
      </c>
      <c r="T781" s="16">
        <f t="shared" si="498"/>
        <v>0</v>
      </c>
      <c r="U781" s="16">
        <f t="shared" si="498"/>
        <v>0</v>
      </c>
      <c r="V781" s="16">
        <f t="shared" si="498"/>
        <v>6216296.7400000002</v>
      </c>
      <c r="W781" s="16">
        <f t="shared" si="498"/>
        <v>0</v>
      </c>
      <c r="X781" s="47"/>
    </row>
    <row r="782" spans="1:24">
      <c r="A782" s="18" t="s">
        <v>356</v>
      </c>
      <c r="B782" s="13" t="s">
        <v>498</v>
      </c>
      <c r="C782" s="21" t="s">
        <v>108</v>
      </c>
      <c r="D782" s="15" t="s">
        <v>59</v>
      </c>
      <c r="E782" s="15"/>
      <c r="F782" s="16">
        <f>F783</f>
        <v>6216296.7400000002</v>
      </c>
      <c r="G782" s="16">
        <f t="shared" si="496"/>
        <v>0</v>
      </c>
      <c r="H782" s="16">
        <f t="shared" si="496"/>
        <v>0</v>
      </c>
      <c r="I782" s="16">
        <f t="shared" si="496"/>
        <v>0</v>
      </c>
      <c r="J782" s="16">
        <f t="shared" si="496"/>
        <v>6216296.7400000002</v>
      </c>
      <c r="K782" s="16">
        <f t="shared" si="496"/>
        <v>0</v>
      </c>
      <c r="L782" s="16">
        <f>L783</f>
        <v>6216296.7400000002</v>
      </c>
      <c r="M782" s="16">
        <f t="shared" si="497"/>
        <v>0</v>
      </c>
      <c r="N782" s="16">
        <f t="shared" si="497"/>
        <v>0</v>
      </c>
      <c r="O782" s="16">
        <f t="shared" si="497"/>
        <v>0</v>
      </c>
      <c r="P782" s="16">
        <f t="shared" si="497"/>
        <v>6216296.7400000002</v>
      </c>
      <c r="Q782" s="16">
        <f t="shared" si="497"/>
        <v>0</v>
      </c>
      <c r="R782" s="16">
        <f>R783</f>
        <v>6216296.7400000002</v>
      </c>
      <c r="S782" s="16">
        <f t="shared" si="498"/>
        <v>0</v>
      </c>
      <c r="T782" s="16">
        <f t="shared" si="498"/>
        <v>0</v>
      </c>
      <c r="U782" s="16">
        <f t="shared" si="498"/>
        <v>0</v>
      </c>
      <c r="V782" s="16">
        <f t="shared" si="498"/>
        <v>6216296.7400000002</v>
      </c>
      <c r="W782" s="16">
        <f t="shared" si="498"/>
        <v>0</v>
      </c>
      <c r="X782" s="47"/>
    </row>
    <row r="783" spans="1:24">
      <c r="A783" s="18" t="s">
        <v>357</v>
      </c>
      <c r="B783" s="13" t="s">
        <v>498</v>
      </c>
      <c r="C783" s="21" t="s">
        <v>108</v>
      </c>
      <c r="D783" s="15" t="s">
        <v>59</v>
      </c>
      <c r="E783" s="15" t="s">
        <v>124</v>
      </c>
      <c r="F783" s="16">
        <f>'[1]3. разделы '!F555</f>
        <v>6216296.7400000002</v>
      </c>
      <c r="G783" s="16">
        <f>'[1]3. разделы '!G555</f>
        <v>0</v>
      </c>
      <c r="H783" s="16">
        <f>'[1]3. разделы '!H555</f>
        <v>0</v>
      </c>
      <c r="I783" s="16">
        <f>'[1]3. разделы '!I555</f>
        <v>0</v>
      </c>
      <c r="J783" s="16">
        <f>'[1]3. разделы '!J555</f>
        <v>6216296.7400000002</v>
      </c>
      <c r="K783" s="16">
        <f>'[1]3. разделы '!K555</f>
        <v>0</v>
      </c>
      <c r="L783" s="16">
        <f>'[1]3. разделы '!L555</f>
        <v>6216296.7400000002</v>
      </c>
      <c r="M783" s="16">
        <f>'[1]3. разделы '!M555</f>
        <v>0</v>
      </c>
      <c r="N783" s="16">
        <f>'[1]3. разделы '!N555</f>
        <v>0</v>
      </c>
      <c r="O783" s="16">
        <f>'[1]3. разделы '!O555</f>
        <v>0</v>
      </c>
      <c r="P783" s="16">
        <f>'[1]3. разделы '!P555</f>
        <v>6216296.7400000002</v>
      </c>
      <c r="Q783" s="16">
        <f>'[1]3. разделы '!Q555</f>
        <v>0</v>
      </c>
      <c r="R783" s="16">
        <f>'[1]3. разделы '!R555</f>
        <v>6216296.7400000002</v>
      </c>
      <c r="S783" s="16">
        <f>'[1]3. разделы '!S555</f>
        <v>0</v>
      </c>
      <c r="T783" s="16">
        <f>'[1]3. разделы '!T555</f>
        <v>0</v>
      </c>
      <c r="U783" s="16">
        <f>'[1]3. разделы '!U555</f>
        <v>0</v>
      </c>
      <c r="V783" s="16">
        <f>'[1]3. разделы '!V555</f>
        <v>6216296.7400000002</v>
      </c>
      <c r="W783" s="16">
        <f>'[1]3. разделы '!W555</f>
        <v>0</v>
      </c>
      <c r="X783" s="47"/>
    </row>
    <row r="784" spans="1:24" hidden="1">
      <c r="A784" s="18" t="s">
        <v>499</v>
      </c>
      <c r="B784" s="13" t="s">
        <v>500</v>
      </c>
      <c r="C784" s="21"/>
      <c r="D784" s="15"/>
      <c r="E784" s="15"/>
      <c r="F784" s="16">
        <f>F785</f>
        <v>0</v>
      </c>
      <c r="G784" s="16">
        <f t="shared" ref="G784:K786" si="499">G785</f>
        <v>0</v>
      </c>
      <c r="H784" s="16">
        <f t="shared" si="499"/>
        <v>0</v>
      </c>
      <c r="I784" s="16">
        <f t="shared" si="499"/>
        <v>0</v>
      </c>
      <c r="J784" s="16">
        <f t="shared" si="499"/>
        <v>0</v>
      </c>
      <c r="K784" s="16">
        <f t="shared" si="499"/>
        <v>0</v>
      </c>
      <c r="L784" s="16">
        <f>L785</f>
        <v>0</v>
      </c>
      <c r="M784" s="16">
        <f t="shared" ref="M784:Q786" si="500">M785</f>
        <v>0</v>
      </c>
      <c r="N784" s="16">
        <f t="shared" si="500"/>
        <v>0</v>
      </c>
      <c r="O784" s="16">
        <f t="shared" si="500"/>
        <v>0</v>
      </c>
      <c r="P784" s="16">
        <f t="shared" si="500"/>
        <v>0</v>
      </c>
      <c r="Q784" s="16">
        <f t="shared" si="500"/>
        <v>0</v>
      </c>
      <c r="R784" s="16">
        <f>R785</f>
        <v>0</v>
      </c>
      <c r="S784" s="16">
        <f t="shared" ref="S784:W786" si="501">S785</f>
        <v>0</v>
      </c>
      <c r="T784" s="16">
        <f t="shared" si="501"/>
        <v>0</v>
      </c>
      <c r="U784" s="16">
        <f t="shared" si="501"/>
        <v>0</v>
      </c>
      <c r="V784" s="16">
        <f t="shared" si="501"/>
        <v>0</v>
      </c>
      <c r="W784" s="16">
        <f t="shared" si="501"/>
        <v>0</v>
      </c>
      <c r="X784" s="47"/>
    </row>
    <row r="785" spans="1:24" ht="24" hidden="1">
      <c r="A785" s="18" t="s">
        <v>34</v>
      </c>
      <c r="B785" s="13" t="s">
        <v>500</v>
      </c>
      <c r="C785" s="21" t="s">
        <v>108</v>
      </c>
      <c r="D785" s="15"/>
      <c r="E785" s="15"/>
      <c r="F785" s="16">
        <f>F786</f>
        <v>0</v>
      </c>
      <c r="G785" s="16">
        <f t="shared" si="499"/>
        <v>0</v>
      </c>
      <c r="H785" s="16">
        <f t="shared" si="499"/>
        <v>0</v>
      </c>
      <c r="I785" s="16">
        <f t="shared" si="499"/>
        <v>0</v>
      </c>
      <c r="J785" s="16">
        <f t="shared" si="499"/>
        <v>0</v>
      </c>
      <c r="K785" s="16">
        <f t="shared" si="499"/>
        <v>0</v>
      </c>
      <c r="L785" s="16">
        <f>L786</f>
        <v>0</v>
      </c>
      <c r="M785" s="16">
        <f t="shared" si="500"/>
        <v>0</v>
      </c>
      <c r="N785" s="16">
        <f t="shared" si="500"/>
        <v>0</v>
      </c>
      <c r="O785" s="16">
        <f t="shared" si="500"/>
        <v>0</v>
      </c>
      <c r="P785" s="16">
        <f t="shared" si="500"/>
        <v>0</v>
      </c>
      <c r="Q785" s="16">
        <f t="shared" si="500"/>
        <v>0</v>
      </c>
      <c r="R785" s="16">
        <f>R786</f>
        <v>0</v>
      </c>
      <c r="S785" s="16">
        <f t="shared" si="501"/>
        <v>0</v>
      </c>
      <c r="T785" s="16">
        <f t="shared" si="501"/>
        <v>0</v>
      </c>
      <c r="U785" s="16">
        <f t="shared" si="501"/>
        <v>0</v>
      </c>
      <c r="V785" s="16">
        <f t="shared" si="501"/>
        <v>0</v>
      </c>
      <c r="W785" s="16">
        <f t="shared" si="501"/>
        <v>0</v>
      </c>
      <c r="X785" s="47"/>
    </row>
    <row r="786" spans="1:24" hidden="1">
      <c r="A786" s="18" t="s">
        <v>356</v>
      </c>
      <c r="B786" s="13" t="s">
        <v>500</v>
      </c>
      <c r="C786" s="21" t="s">
        <v>108</v>
      </c>
      <c r="D786" s="15" t="s">
        <v>59</v>
      </c>
      <c r="E786" s="15"/>
      <c r="F786" s="16">
        <f>F787</f>
        <v>0</v>
      </c>
      <c r="G786" s="16">
        <f t="shared" si="499"/>
        <v>0</v>
      </c>
      <c r="H786" s="16">
        <f t="shared" si="499"/>
        <v>0</v>
      </c>
      <c r="I786" s="16">
        <f t="shared" si="499"/>
        <v>0</v>
      </c>
      <c r="J786" s="16">
        <f t="shared" si="499"/>
        <v>0</v>
      </c>
      <c r="K786" s="16">
        <f t="shared" si="499"/>
        <v>0</v>
      </c>
      <c r="L786" s="16">
        <f>L787</f>
        <v>0</v>
      </c>
      <c r="M786" s="16">
        <f t="shared" si="500"/>
        <v>0</v>
      </c>
      <c r="N786" s="16">
        <f t="shared" si="500"/>
        <v>0</v>
      </c>
      <c r="O786" s="16">
        <f t="shared" si="500"/>
        <v>0</v>
      </c>
      <c r="P786" s="16">
        <f t="shared" si="500"/>
        <v>0</v>
      </c>
      <c r="Q786" s="16">
        <f t="shared" si="500"/>
        <v>0</v>
      </c>
      <c r="R786" s="16">
        <f>R787</f>
        <v>0</v>
      </c>
      <c r="S786" s="16">
        <f t="shared" si="501"/>
        <v>0</v>
      </c>
      <c r="T786" s="16">
        <f t="shared" si="501"/>
        <v>0</v>
      </c>
      <c r="U786" s="16">
        <f t="shared" si="501"/>
        <v>0</v>
      </c>
      <c r="V786" s="16">
        <f t="shared" si="501"/>
        <v>0</v>
      </c>
      <c r="W786" s="16">
        <f t="shared" si="501"/>
        <v>0</v>
      </c>
      <c r="X786" s="47"/>
    </row>
    <row r="787" spans="1:24" hidden="1">
      <c r="A787" s="18" t="s">
        <v>357</v>
      </c>
      <c r="B787" s="13" t="s">
        <v>500</v>
      </c>
      <c r="C787" s="21" t="s">
        <v>108</v>
      </c>
      <c r="D787" s="15" t="s">
        <v>59</v>
      </c>
      <c r="E787" s="15" t="s">
        <v>124</v>
      </c>
      <c r="F787" s="16">
        <f>'[1]3. разделы '!F557</f>
        <v>0</v>
      </c>
      <c r="G787" s="16">
        <f>'[1]3. разделы '!G557</f>
        <v>0</v>
      </c>
      <c r="H787" s="16">
        <f>'[1]3. разделы '!H557</f>
        <v>0</v>
      </c>
      <c r="I787" s="16">
        <f>'[1]3. разделы '!I557</f>
        <v>0</v>
      </c>
      <c r="J787" s="16">
        <f>'[1]3. разделы '!J557</f>
        <v>0</v>
      </c>
      <c r="K787" s="16">
        <f>'[1]3. разделы '!K557</f>
        <v>0</v>
      </c>
      <c r="L787" s="16">
        <f>'[1]3. разделы '!L557</f>
        <v>0</v>
      </c>
      <c r="M787" s="16">
        <f>'[1]3. разделы '!M557</f>
        <v>0</v>
      </c>
      <c r="N787" s="16">
        <f>'[1]3. разделы '!N557</f>
        <v>0</v>
      </c>
      <c r="O787" s="16">
        <f>'[1]3. разделы '!O557</f>
        <v>0</v>
      </c>
      <c r="P787" s="16">
        <f>'[1]3. разделы '!P557</f>
        <v>0</v>
      </c>
      <c r="Q787" s="16">
        <f>'[1]3. разделы '!Q557</f>
        <v>0</v>
      </c>
      <c r="R787" s="16">
        <f>'[1]3. разделы '!R557</f>
        <v>0</v>
      </c>
      <c r="S787" s="16">
        <f>'[1]3. разделы '!S557</f>
        <v>0</v>
      </c>
      <c r="T787" s="16">
        <f>'[1]3. разделы '!T557</f>
        <v>0</v>
      </c>
      <c r="U787" s="16">
        <f>'[1]3. разделы '!U557</f>
        <v>0</v>
      </c>
      <c r="V787" s="16">
        <f>'[1]3. разделы '!V557</f>
        <v>0</v>
      </c>
      <c r="W787" s="16">
        <f>'[1]3. разделы '!W557</f>
        <v>0</v>
      </c>
      <c r="X787" s="47"/>
    </row>
    <row r="788" spans="1:24">
      <c r="A788" s="18" t="s">
        <v>501</v>
      </c>
      <c r="B788" s="13" t="s">
        <v>502</v>
      </c>
      <c r="C788" s="21"/>
      <c r="D788" s="15"/>
      <c r="E788" s="15"/>
      <c r="F788" s="16">
        <f>F789</f>
        <v>600000</v>
      </c>
      <c r="G788" s="16">
        <f t="shared" ref="G788:K790" si="502">G789</f>
        <v>0</v>
      </c>
      <c r="H788" s="16">
        <f t="shared" si="502"/>
        <v>0</v>
      </c>
      <c r="I788" s="16">
        <f t="shared" si="502"/>
        <v>0</v>
      </c>
      <c r="J788" s="16">
        <f t="shared" si="502"/>
        <v>600000</v>
      </c>
      <c r="K788" s="16">
        <f t="shared" si="502"/>
        <v>0</v>
      </c>
      <c r="L788" s="16">
        <f>L789</f>
        <v>600000</v>
      </c>
      <c r="M788" s="16">
        <f t="shared" ref="M788:Q790" si="503">M789</f>
        <v>0</v>
      </c>
      <c r="N788" s="16">
        <f t="shared" si="503"/>
        <v>0</v>
      </c>
      <c r="O788" s="16">
        <f t="shared" si="503"/>
        <v>0</v>
      </c>
      <c r="P788" s="16">
        <f t="shared" si="503"/>
        <v>600000</v>
      </c>
      <c r="Q788" s="16">
        <f t="shared" si="503"/>
        <v>0</v>
      </c>
      <c r="R788" s="16">
        <f>R789</f>
        <v>600000</v>
      </c>
      <c r="S788" s="16">
        <f t="shared" ref="S788:W790" si="504">S789</f>
        <v>0</v>
      </c>
      <c r="T788" s="16">
        <f t="shared" si="504"/>
        <v>0</v>
      </c>
      <c r="U788" s="16">
        <f t="shared" si="504"/>
        <v>0</v>
      </c>
      <c r="V788" s="16">
        <f t="shared" si="504"/>
        <v>600000</v>
      </c>
      <c r="W788" s="16">
        <f t="shared" si="504"/>
        <v>0</v>
      </c>
      <c r="X788" s="47"/>
    </row>
    <row r="789" spans="1:24" ht="24">
      <c r="A789" s="18" t="s">
        <v>34</v>
      </c>
      <c r="B789" s="13" t="s">
        <v>502</v>
      </c>
      <c r="C789" s="21" t="s">
        <v>108</v>
      </c>
      <c r="D789" s="15"/>
      <c r="E789" s="15"/>
      <c r="F789" s="16">
        <f>F790</f>
        <v>600000</v>
      </c>
      <c r="G789" s="16">
        <f t="shared" si="502"/>
        <v>0</v>
      </c>
      <c r="H789" s="16">
        <f t="shared" si="502"/>
        <v>0</v>
      </c>
      <c r="I789" s="16">
        <f t="shared" si="502"/>
        <v>0</v>
      </c>
      <c r="J789" s="16">
        <f t="shared" si="502"/>
        <v>600000</v>
      </c>
      <c r="K789" s="16">
        <f t="shared" si="502"/>
        <v>0</v>
      </c>
      <c r="L789" s="16">
        <f>L790</f>
        <v>600000</v>
      </c>
      <c r="M789" s="16">
        <f t="shared" si="503"/>
        <v>0</v>
      </c>
      <c r="N789" s="16">
        <f t="shared" si="503"/>
        <v>0</v>
      </c>
      <c r="O789" s="16">
        <f t="shared" si="503"/>
        <v>0</v>
      </c>
      <c r="P789" s="16">
        <f t="shared" si="503"/>
        <v>600000</v>
      </c>
      <c r="Q789" s="16">
        <f t="shared" si="503"/>
        <v>0</v>
      </c>
      <c r="R789" s="16">
        <f>R790</f>
        <v>600000</v>
      </c>
      <c r="S789" s="16">
        <f t="shared" si="504"/>
        <v>0</v>
      </c>
      <c r="T789" s="16">
        <f t="shared" si="504"/>
        <v>0</v>
      </c>
      <c r="U789" s="16">
        <f t="shared" si="504"/>
        <v>0</v>
      </c>
      <c r="V789" s="16">
        <f t="shared" si="504"/>
        <v>600000</v>
      </c>
      <c r="W789" s="16">
        <f t="shared" si="504"/>
        <v>0</v>
      </c>
      <c r="X789" s="47"/>
    </row>
    <row r="790" spans="1:24">
      <c r="A790" s="18" t="s">
        <v>356</v>
      </c>
      <c r="B790" s="13" t="s">
        <v>502</v>
      </c>
      <c r="C790" s="21" t="s">
        <v>108</v>
      </c>
      <c r="D790" s="15" t="s">
        <v>59</v>
      </c>
      <c r="E790" s="15"/>
      <c r="F790" s="16">
        <f>F791</f>
        <v>600000</v>
      </c>
      <c r="G790" s="16">
        <f t="shared" si="502"/>
        <v>0</v>
      </c>
      <c r="H790" s="16">
        <f t="shared" si="502"/>
        <v>0</v>
      </c>
      <c r="I790" s="16">
        <f t="shared" si="502"/>
        <v>0</v>
      </c>
      <c r="J790" s="16">
        <f t="shared" si="502"/>
        <v>600000</v>
      </c>
      <c r="K790" s="16">
        <f t="shared" si="502"/>
        <v>0</v>
      </c>
      <c r="L790" s="16">
        <f>L791</f>
        <v>600000</v>
      </c>
      <c r="M790" s="16">
        <f t="shared" si="503"/>
        <v>0</v>
      </c>
      <c r="N790" s="16">
        <f t="shared" si="503"/>
        <v>0</v>
      </c>
      <c r="O790" s="16">
        <f t="shared" si="503"/>
        <v>0</v>
      </c>
      <c r="P790" s="16">
        <f t="shared" si="503"/>
        <v>600000</v>
      </c>
      <c r="Q790" s="16">
        <f t="shared" si="503"/>
        <v>0</v>
      </c>
      <c r="R790" s="16">
        <f>R791</f>
        <v>600000</v>
      </c>
      <c r="S790" s="16">
        <f t="shared" si="504"/>
        <v>0</v>
      </c>
      <c r="T790" s="16">
        <f t="shared" si="504"/>
        <v>0</v>
      </c>
      <c r="U790" s="16">
        <f t="shared" si="504"/>
        <v>0</v>
      </c>
      <c r="V790" s="16">
        <f t="shared" si="504"/>
        <v>600000</v>
      </c>
      <c r="W790" s="16">
        <f t="shared" si="504"/>
        <v>0</v>
      </c>
      <c r="X790" s="47"/>
    </row>
    <row r="791" spans="1:24">
      <c r="A791" s="18" t="s">
        <v>357</v>
      </c>
      <c r="B791" s="13" t="s">
        <v>502</v>
      </c>
      <c r="C791" s="21" t="s">
        <v>108</v>
      </c>
      <c r="D791" s="15" t="s">
        <v>59</v>
      </c>
      <c r="E791" s="15" t="s">
        <v>124</v>
      </c>
      <c r="F791" s="16">
        <f>'[1]3. разделы '!F559</f>
        <v>600000</v>
      </c>
      <c r="G791" s="16">
        <f>'[1]3. разделы '!G559</f>
        <v>0</v>
      </c>
      <c r="H791" s="16">
        <f>'[1]3. разделы '!H559</f>
        <v>0</v>
      </c>
      <c r="I791" s="16">
        <f>'[1]3. разделы '!I559</f>
        <v>0</v>
      </c>
      <c r="J791" s="16">
        <f>'[1]3. разделы '!J559</f>
        <v>600000</v>
      </c>
      <c r="K791" s="16">
        <f>'[1]3. разделы '!K559</f>
        <v>0</v>
      </c>
      <c r="L791" s="16">
        <f>'[1]3. разделы '!L559</f>
        <v>600000</v>
      </c>
      <c r="M791" s="16">
        <f>'[1]3. разделы '!M559</f>
        <v>0</v>
      </c>
      <c r="N791" s="16">
        <f>'[1]3. разделы '!N559</f>
        <v>0</v>
      </c>
      <c r="O791" s="16">
        <f>'[1]3. разделы '!O559</f>
        <v>0</v>
      </c>
      <c r="P791" s="16">
        <f>'[1]3. разделы '!P559</f>
        <v>600000</v>
      </c>
      <c r="Q791" s="16">
        <f>'[1]3. разделы '!Q559</f>
        <v>0</v>
      </c>
      <c r="R791" s="16">
        <f>'[1]3. разделы '!R559</f>
        <v>600000</v>
      </c>
      <c r="S791" s="16">
        <f>'[1]3. разделы '!S559</f>
        <v>0</v>
      </c>
      <c r="T791" s="16">
        <f>'[1]3. разделы '!T559</f>
        <v>0</v>
      </c>
      <c r="U791" s="16">
        <f>'[1]3. разделы '!U559</f>
        <v>0</v>
      </c>
      <c r="V791" s="16">
        <f>'[1]3. разделы '!V559</f>
        <v>600000</v>
      </c>
      <c r="W791" s="16">
        <f>'[1]3. разделы '!W559</f>
        <v>0</v>
      </c>
      <c r="X791" s="47"/>
    </row>
    <row r="792" spans="1:24" ht="24" hidden="1">
      <c r="A792" s="18" t="s">
        <v>503</v>
      </c>
      <c r="B792" s="13" t="s">
        <v>504</v>
      </c>
      <c r="C792" s="21"/>
      <c r="D792" s="15"/>
      <c r="E792" s="15"/>
      <c r="F792" s="16">
        <f>F793</f>
        <v>0</v>
      </c>
      <c r="G792" s="16">
        <f t="shared" ref="G792:K795" si="505">G793</f>
        <v>0</v>
      </c>
      <c r="H792" s="16">
        <f t="shared" si="505"/>
        <v>0</v>
      </c>
      <c r="I792" s="16">
        <f t="shared" si="505"/>
        <v>0</v>
      </c>
      <c r="J792" s="16">
        <f t="shared" si="505"/>
        <v>0</v>
      </c>
      <c r="K792" s="16">
        <f t="shared" si="505"/>
        <v>0</v>
      </c>
      <c r="L792" s="16">
        <f>L793</f>
        <v>0</v>
      </c>
      <c r="M792" s="16">
        <f t="shared" ref="M792:Q795" si="506">M793</f>
        <v>0</v>
      </c>
      <c r="N792" s="16">
        <f t="shared" si="506"/>
        <v>0</v>
      </c>
      <c r="O792" s="16">
        <f t="shared" si="506"/>
        <v>0</v>
      </c>
      <c r="P792" s="16">
        <f t="shared" si="506"/>
        <v>0</v>
      </c>
      <c r="Q792" s="16">
        <f t="shared" si="506"/>
        <v>0</v>
      </c>
      <c r="R792" s="16">
        <f>R793</f>
        <v>0</v>
      </c>
      <c r="S792" s="16">
        <f t="shared" ref="S792:W795" si="507">S793</f>
        <v>0</v>
      </c>
      <c r="T792" s="16">
        <f t="shared" si="507"/>
        <v>0</v>
      </c>
      <c r="U792" s="16">
        <f t="shared" si="507"/>
        <v>0</v>
      </c>
      <c r="V792" s="16">
        <f t="shared" si="507"/>
        <v>0</v>
      </c>
      <c r="W792" s="16">
        <f t="shared" si="507"/>
        <v>0</v>
      </c>
      <c r="X792" s="47"/>
    </row>
    <row r="793" spans="1:24" ht="24" hidden="1">
      <c r="A793" s="18" t="s">
        <v>31</v>
      </c>
      <c r="B793" s="13" t="s">
        <v>505</v>
      </c>
      <c r="C793" s="21"/>
      <c r="D793" s="15"/>
      <c r="E793" s="15"/>
      <c r="F793" s="16">
        <f>F794</f>
        <v>0</v>
      </c>
      <c r="G793" s="16">
        <f t="shared" si="505"/>
        <v>0</v>
      </c>
      <c r="H793" s="16">
        <f t="shared" si="505"/>
        <v>0</v>
      </c>
      <c r="I793" s="16">
        <f t="shared" si="505"/>
        <v>0</v>
      </c>
      <c r="J793" s="16">
        <f t="shared" si="505"/>
        <v>0</v>
      </c>
      <c r="K793" s="16">
        <f t="shared" si="505"/>
        <v>0</v>
      </c>
      <c r="L793" s="16">
        <f>L794</f>
        <v>0</v>
      </c>
      <c r="M793" s="16">
        <f t="shared" si="506"/>
        <v>0</v>
      </c>
      <c r="N793" s="16">
        <f t="shared" si="506"/>
        <v>0</v>
      </c>
      <c r="O793" s="16">
        <f t="shared" si="506"/>
        <v>0</v>
      </c>
      <c r="P793" s="16">
        <f t="shared" si="506"/>
        <v>0</v>
      </c>
      <c r="Q793" s="16">
        <f t="shared" si="506"/>
        <v>0</v>
      </c>
      <c r="R793" s="16">
        <f>R794</f>
        <v>0</v>
      </c>
      <c r="S793" s="16">
        <f t="shared" si="507"/>
        <v>0</v>
      </c>
      <c r="T793" s="16">
        <f t="shared" si="507"/>
        <v>0</v>
      </c>
      <c r="U793" s="16">
        <f t="shared" si="507"/>
        <v>0</v>
      </c>
      <c r="V793" s="16">
        <f t="shared" si="507"/>
        <v>0</v>
      </c>
      <c r="W793" s="16">
        <f t="shared" si="507"/>
        <v>0</v>
      </c>
      <c r="X793" s="47"/>
    </row>
    <row r="794" spans="1:24" ht="24" hidden="1">
      <c r="A794" s="18" t="s">
        <v>34</v>
      </c>
      <c r="B794" s="13" t="s">
        <v>505</v>
      </c>
      <c r="C794" s="21" t="s">
        <v>108</v>
      </c>
      <c r="D794" s="15"/>
      <c r="E794" s="15"/>
      <c r="F794" s="16">
        <f>F795</f>
        <v>0</v>
      </c>
      <c r="G794" s="16">
        <f t="shared" si="505"/>
        <v>0</v>
      </c>
      <c r="H794" s="16">
        <f t="shared" si="505"/>
        <v>0</v>
      </c>
      <c r="I794" s="16">
        <f t="shared" si="505"/>
        <v>0</v>
      </c>
      <c r="J794" s="16">
        <f t="shared" si="505"/>
        <v>0</v>
      </c>
      <c r="K794" s="16">
        <f t="shared" si="505"/>
        <v>0</v>
      </c>
      <c r="L794" s="16">
        <f>L795</f>
        <v>0</v>
      </c>
      <c r="M794" s="16">
        <f t="shared" si="506"/>
        <v>0</v>
      </c>
      <c r="N794" s="16">
        <f t="shared" si="506"/>
        <v>0</v>
      </c>
      <c r="O794" s="16">
        <f t="shared" si="506"/>
        <v>0</v>
      </c>
      <c r="P794" s="16">
        <f t="shared" si="506"/>
        <v>0</v>
      </c>
      <c r="Q794" s="16">
        <f t="shared" si="506"/>
        <v>0</v>
      </c>
      <c r="R794" s="16">
        <f>R795</f>
        <v>0</v>
      </c>
      <c r="S794" s="16">
        <f t="shared" si="507"/>
        <v>0</v>
      </c>
      <c r="T794" s="16">
        <f t="shared" si="507"/>
        <v>0</v>
      </c>
      <c r="U794" s="16">
        <f t="shared" si="507"/>
        <v>0</v>
      </c>
      <c r="V794" s="16">
        <f t="shared" si="507"/>
        <v>0</v>
      </c>
      <c r="W794" s="16">
        <f t="shared" si="507"/>
        <v>0</v>
      </c>
      <c r="X794" s="47"/>
    </row>
    <row r="795" spans="1:24" hidden="1">
      <c r="A795" s="18" t="s">
        <v>356</v>
      </c>
      <c r="B795" s="13" t="s">
        <v>505</v>
      </c>
      <c r="C795" s="21" t="s">
        <v>108</v>
      </c>
      <c r="D795" s="15" t="s">
        <v>59</v>
      </c>
      <c r="E795" s="15"/>
      <c r="F795" s="16">
        <f>F796</f>
        <v>0</v>
      </c>
      <c r="G795" s="16">
        <f t="shared" si="505"/>
        <v>0</v>
      </c>
      <c r="H795" s="16">
        <f t="shared" si="505"/>
        <v>0</v>
      </c>
      <c r="I795" s="16">
        <f t="shared" si="505"/>
        <v>0</v>
      </c>
      <c r="J795" s="16">
        <f t="shared" si="505"/>
        <v>0</v>
      </c>
      <c r="K795" s="16">
        <f t="shared" si="505"/>
        <v>0</v>
      </c>
      <c r="L795" s="16">
        <f>L796</f>
        <v>0</v>
      </c>
      <c r="M795" s="16">
        <f t="shared" si="506"/>
        <v>0</v>
      </c>
      <c r="N795" s="16">
        <f t="shared" si="506"/>
        <v>0</v>
      </c>
      <c r="O795" s="16">
        <f t="shared" si="506"/>
        <v>0</v>
      </c>
      <c r="P795" s="16">
        <f t="shared" si="506"/>
        <v>0</v>
      </c>
      <c r="Q795" s="16">
        <f t="shared" si="506"/>
        <v>0</v>
      </c>
      <c r="R795" s="16">
        <f>R796</f>
        <v>0</v>
      </c>
      <c r="S795" s="16">
        <f t="shared" si="507"/>
        <v>0</v>
      </c>
      <c r="T795" s="16">
        <f t="shared" si="507"/>
        <v>0</v>
      </c>
      <c r="U795" s="16">
        <f t="shared" si="507"/>
        <v>0</v>
      </c>
      <c r="V795" s="16">
        <f t="shared" si="507"/>
        <v>0</v>
      </c>
      <c r="W795" s="16">
        <f t="shared" si="507"/>
        <v>0</v>
      </c>
      <c r="X795" s="47"/>
    </row>
    <row r="796" spans="1:24" hidden="1">
      <c r="A796" s="18" t="s">
        <v>357</v>
      </c>
      <c r="B796" s="13" t="s">
        <v>505</v>
      </c>
      <c r="C796" s="21" t="s">
        <v>108</v>
      </c>
      <c r="D796" s="15" t="s">
        <v>59</v>
      </c>
      <c r="E796" s="15" t="s">
        <v>124</v>
      </c>
      <c r="F796" s="16">
        <f>'[1]3. разделы '!F562</f>
        <v>0</v>
      </c>
      <c r="G796" s="16">
        <f>'[1]3. разделы '!G562</f>
        <v>0</v>
      </c>
      <c r="H796" s="16">
        <f>'[1]3. разделы '!H562</f>
        <v>0</v>
      </c>
      <c r="I796" s="16">
        <f>'[1]3. разделы '!I562</f>
        <v>0</v>
      </c>
      <c r="J796" s="16">
        <f>'[1]3. разделы '!J562</f>
        <v>0</v>
      </c>
      <c r="K796" s="16">
        <f>'[1]3. разделы '!K562</f>
        <v>0</v>
      </c>
      <c r="L796" s="16">
        <f>'[1]3. разделы '!L562</f>
        <v>0</v>
      </c>
      <c r="M796" s="16">
        <f>'[1]3. разделы '!M562</f>
        <v>0</v>
      </c>
      <c r="N796" s="16">
        <f>'[1]3. разделы '!N562</f>
        <v>0</v>
      </c>
      <c r="O796" s="16">
        <f>'[1]3. разделы '!O562</f>
        <v>0</v>
      </c>
      <c r="P796" s="16">
        <f>'[1]3. разделы '!P562</f>
        <v>0</v>
      </c>
      <c r="Q796" s="16">
        <f>'[1]3. разделы '!Q562</f>
        <v>0</v>
      </c>
      <c r="R796" s="16">
        <f>'[1]3. разделы '!R562</f>
        <v>0</v>
      </c>
      <c r="S796" s="16">
        <f>'[1]3. разделы '!S562</f>
        <v>0</v>
      </c>
      <c r="T796" s="16">
        <f>'[1]3. разделы '!T562</f>
        <v>0</v>
      </c>
      <c r="U796" s="16">
        <f>'[1]3. разделы '!U562</f>
        <v>0</v>
      </c>
      <c r="V796" s="16">
        <f>'[1]3. разделы '!V562</f>
        <v>0</v>
      </c>
      <c r="W796" s="16">
        <f>'[1]3. разделы '!W562</f>
        <v>0</v>
      </c>
      <c r="X796" s="47"/>
    </row>
    <row r="797" spans="1:24" s="17" customFormat="1" ht="24">
      <c r="A797" s="18" t="s">
        <v>506</v>
      </c>
      <c r="B797" s="13" t="s">
        <v>507</v>
      </c>
      <c r="C797" s="14"/>
      <c r="D797" s="15"/>
      <c r="E797" s="15"/>
      <c r="F797" s="16">
        <f t="shared" ref="F797:W797" si="508">F798+F1041+F1083+F1124</f>
        <v>3137094316.3100004</v>
      </c>
      <c r="G797" s="16">
        <f t="shared" si="508"/>
        <v>2057515725.5699999</v>
      </c>
      <c r="H797" s="16">
        <f t="shared" si="508"/>
        <v>0</v>
      </c>
      <c r="I797" s="16">
        <f t="shared" si="508"/>
        <v>0</v>
      </c>
      <c r="J797" s="16">
        <f t="shared" si="508"/>
        <v>3137094316.3100004</v>
      </c>
      <c r="K797" s="16">
        <f t="shared" si="508"/>
        <v>2057515725.5699999</v>
      </c>
      <c r="L797" s="16">
        <f t="shared" si="508"/>
        <v>3153242035.6200008</v>
      </c>
      <c r="M797" s="16">
        <f t="shared" si="508"/>
        <v>2062898547.4400001</v>
      </c>
      <c r="N797" s="16">
        <f t="shared" si="508"/>
        <v>0</v>
      </c>
      <c r="O797" s="16">
        <f t="shared" si="508"/>
        <v>0</v>
      </c>
      <c r="P797" s="16">
        <f t="shared" si="508"/>
        <v>3153242035.6200008</v>
      </c>
      <c r="Q797" s="16">
        <f t="shared" si="508"/>
        <v>2062898547.4400001</v>
      </c>
      <c r="R797" s="16">
        <f t="shared" si="508"/>
        <v>3066214959.8200006</v>
      </c>
      <c r="S797" s="16">
        <f t="shared" si="508"/>
        <v>2068997372.4400001</v>
      </c>
      <c r="T797" s="16">
        <f t="shared" si="508"/>
        <v>0</v>
      </c>
      <c r="U797" s="16">
        <f t="shared" si="508"/>
        <v>0</v>
      </c>
      <c r="V797" s="16">
        <f t="shared" si="508"/>
        <v>3066214959.8200006</v>
      </c>
      <c r="W797" s="16">
        <f t="shared" si="508"/>
        <v>2068997372.4400001</v>
      </c>
      <c r="X797" s="47"/>
    </row>
    <row r="798" spans="1:24" ht="24">
      <c r="A798" s="18" t="s">
        <v>508</v>
      </c>
      <c r="B798" s="13" t="s">
        <v>509</v>
      </c>
      <c r="C798" s="14"/>
      <c r="D798" s="15"/>
      <c r="E798" s="15"/>
      <c r="F798" s="16">
        <f t="shared" ref="F798:W798" si="509">F799+F918+F970+F987+F996+F1010+F1005+F945+F1015+F1020</f>
        <v>2925321454.8800006</v>
      </c>
      <c r="G798" s="16">
        <f t="shared" si="509"/>
        <v>1866515683.5699999</v>
      </c>
      <c r="H798" s="16">
        <f t="shared" si="509"/>
        <v>0</v>
      </c>
      <c r="I798" s="16">
        <f t="shared" si="509"/>
        <v>0</v>
      </c>
      <c r="J798" s="16">
        <f t="shared" si="509"/>
        <v>2925321454.8800006</v>
      </c>
      <c r="K798" s="16">
        <f t="shared" si="509"/>
        <v>1866515683.5699999</v>
      </c>
      <c r="L798" s="16">
        <f t="shared" si="509"/>
        <v>2939249910.3300009</v>
      </c>
      <c r="M798" s="16">
        <f t="shared" si="509"/>
        <v>1869307730.4400001</v>
      </c>
      <c r="N798" s="16">
        <f t="shared" si="509"/>
        <v>0</v>
      </c>
      <c r="O798" s="16">
        <f t="shared" si="509"/>
        <v>0</v>
      </c>
      <c r="P798" s="16">
        <f t="shared" si="509"/>
        <v>2939249910.3300009</v>
      </c>
      <c r="Q798" s="16">
        <f t="shared" si="509"/>
        <v>1869307730.4400001</v>
      </c>
      <c r="R798" s="16">
        <f t="shared" si="509"/>
        <v>2844296810.3300009</v>
      </c>
      <c r="S798" s="16">
        <f t="shared" si="509"/>
        <v>1867354630.4400001</v>
      </c>
      <c r="T798" s="16">
        <f t="shared" si="509"/>
        <v>0</v>
      </c>
      <c r="U798" s="16">
        <f t="shared" si="509"/>
        <v>0</v>
      </c>
      <c r="V798" s="16">
        <f t="shared" si="509"/>
        <v>2844296810.3300009</v>
      </c>
      <c r="W798" s="16">
        <f t="shared" si="509"/>
        <v>1867354630.4400001</v>
      </c>
      <c r="X798" s="47"/>
    </row>
    <row r="799" spans="1:24" ht="36">
      <c r="A799" s="18" t="s">
        <v>510</v>
      </c>
      <c r="B799" s="13" t="s">
        <v>511</v>
      </c>
      <c r="C799" s="14"/>
      <c r="D799" s="15"/>
      <c r="E799" s="15"/>
      <c r="F799" s="16">
        <f>F800+F814+F831+F836+F843+F889+F872+F907+F863+F895+F911+F810+F901+F827+F885+F819+F877+F851+F823+F881+F806+F859+F868+F847+F855</f>
        <v>2667125375.4900002</v>
      </c>
      <c r="G799" s="16">
        <f t="shared" ref="G799:W799" si="510">G800+G814+G831+G836+G843+G889+G872+G907+G863+G895+G911+G810+G901+G827+G885+G819+G877+G851+G823+G881+G806+G859+G868+G847+G855</f>
        <v>1748776983.5699999</v>
      </c>
      <c r="H799" s="16">
        <f t="shared" si="510"/>
        <v>0</v>
      </c>
      <c r="I799" s="16">
        <f t="shared" si="510"/>
        <v>0</v>
      </c>
      <c r="J799" s="16">
        <f t="shared" si="510"/>
        <v>2667125375.4900002</v>
      </c>
      <c r="K799" s="16">
        <f t="shared" si="510"/>
        <v>1748776983.5699999</v>
      </c>
      <c r="L799" s="16">
        <f t="shared" si="510"/>
        <v>2680869321.4500003</v>
      </c>
      <c r="M799" s="16">
        <f t="shared" si="510"/>
        <v>1751522330.4400001</v>
      </c>
      <c r="N799" s="16">
        <f t="shared" si="510"/>
        <v>0</v>
      </c>
      <c r="O799" s="16">
        <f t="shared" si="510"/>
        <v>0</v>
      </c>
      <c r="P799" s="16">
        <f t="shared" si="510"/>
        <v>2680869321.4500003</v>
      </c>
      <c r="Q799" s="16">
        <f t="shared" si="510"/>
        <v>1751522330.4400001</v>
      </c>
      <c r="R799" s="16">
        <f t="shared" si="510"/>
        <v>2585916221.4500003</v>
      </c>
      <c r="S799" s="16">
        <f t="shared" si="510"/>
        <v>1749569230.4400001</v>
      </c>
      <c r="T799" s="16">
        <f t="shared" si="510"/>
        <v>0</v>
      </c>
      <c r="U799" s="16">
        <f t="shared" si="510"/>
        <v>0</v>
      </c>
      <c r="V799" s="16">
        <f t="shared" si="510"/>
        <v>2585916221.4500003</v>
      </c>
      <c r="W799" s="16">
        <f t="shared" si="510"/>
        <v>1749569230.4400001</v>
      </c>
      <c r="X799" s="47"/>
    </row>
    <row r="800" spans="1:24" ht="48">
      <c r="A800" s="18" t="s">
        <v>22</v>
      </c>
      <c r="B800" s="13" t="s">
        <v>512</v>
      </c>
      <c r="C800" s="21"/>
      <c r="D800" s="15"/>
      <c r="E800" s="15"/>
      <c r="F800" s="16">
        <f>F801</f>
        <v>32188800</v>
      </c>
      <c r="G800" s="16">
        <f t="shared" ref="G800:K801" si="511">G801</f>
        <v>0</v>
      </c>
      <c r="H800" s="16">
        <f t="shared" si="511"/>
        <v>0</v>
      </c>
      <c r="I800" s="16">
        <f t="shared" si="511"/>
        <v>0</v>
      </c>
      <c r="J800" s="16">
        <f t="shared" si="511"/>
        <v>32188800</v>
      </c>
      <c r="K800" s="16">
        <f t="shared" si="511"/>
        <v>0</v>
      </c>
      <c r="L800" s="16">
        <f>L801</f>
        <v>32188800</v>
      </c>
      <c r="M800" s="16">
        <f t="shared" ref="M800:Q801" si="512">M801</f>
        <v>0</v>
      </c>
      <c r="N800" s="16">
        <f t="shared" si="512"/>
        <v>0</v>
      </c>
      <c r="O800" s="16">
        <f t="shared" si="512"/>
        <v>0</v>
      </c>
      <c r="P800" s="16">
        <f t="shared" si="512"/>
        <v>32188800</v>
      </c>
      <c r="Q800" s="16">
        <f t="shared" si="512"/>
        <v>0</v>
      </c>
      <c r="R800" s="16">
        <f>R801</f>
        <v>32188800</v>
      </c>
      <c r="S800" s="16">
        <f t="shared" ref="S800:W801" si="513">S801</f>
        <v>0</v>
      </c>
      <c r="T800" s="16">
        <f t="shared" si="513"/>
        <v>0</v>
      </c>
      <c r="U800" s="16">
        <f t="shared" si="513"/>
        <v>0</v>
      </c>
      <c r="V800" s="16">
        <f t="shared" si="513"/>
        <v>32188800</v>
      </c>
      <c r="W800" s="16">
        <f t="shared" si="513"/>
        <v>0</v>
      </c>
      <c r="X800" s="47"/>
    </row>
    <row r="801" spans="1:24" ht="24">
      <c r="A801" s="18" t="s">
        <v>24</v>
      </c>
      <c r="B801" s="13" t="s">
        <v>512</v>
      </c>
      <c r="C801" s="21" t="s">
        <v>115</v>
      </c>
      <c r="D801" s="15"/>
      <c r="E801" s="15"/>
      <c r="F801" s="16">
        <f>F802</f>
        <v>32188800</v>
      </c>
      <c r="G801" s="16">
        <f t="shared" si="511"/>
        <v>0</v>
      </c>
      <c r="H801" s="16">
        <f t="shared" si="511"/>
        <v>0</v>
      </c>
      <c r="I801" s="16">
        <f t="shared" si="511"/>
        <v>0</v>
      </c>
      <c r="J801" s="16">
        <f t="shared" si="511"/>
        <v>32188800</v>
      </c>
      <c r="K801" s="16">
        <f t="shared" si="511"/>
        <v>0</v>
      </c>
      <c r="L801" s="16">
        <f>L802</f>
        <v>32188800</v>
      </c>
      <c r="M801" s="16">
        <f t="shared" si="512"/>
        <v>0</v>
      </c>
      <c r="N801" s="16">
        <f t="shared" si="512"/>
        <v>0</v>
      </c>
      <c r="O801" s="16">
        <f t="shared" si="512"/>
        <v>0</v>
      </c>
      <c r="P801" s="16">
        <f t="shared" si="512"/>
        <v>32188800</v>
      </c>
      <c r="Q801" s="16">
        <f t="shared" si="512"/>
        <v>0</v>
      </c>
      <c r="R801" s="16">
        <f>R802</f>
        <v>32188800</v>
      </c>
      <c r="S801" s="16">
        <f t="shared" si="513"/>
        <v>0</v>
      </c>
      <c r="T801" s="16">
        <f t="shared" si="513"/>
        <v>0</v>
      </c>
      <c r="U801" s="16">
        <f t="shared" si="513"/>
        <v>0</v>
      </c>
      <c r="V801" s="16">
        <f t="shared" si="513"/>
        <v>32188800</v>
      </c>
      <c r="W801" s="16">
        <f t="shared" si="513"/>
        <v>0</v>
      </c>
      <c r="X801" s="47"/>
    </row>
    <row r="802" spans="1:24">
      <c r="A802" s="18" t="s">
        <v>25</v>
      </c>
      <c r="B802" s="13" t="s">
        <v>512</v>
      </c>
      <c r="C802" s="21" t="s">
        <v>115</v>
      </c>
      <c r="D802" s="15" t="s">
        <v>26</v>
      </c>
      <c r="E802" s="15"/>
      <c r="F802" s="16">
        <f t="shared" ref="F802:K802" si="514">SUM(F803:F805)</f>
        <v>32188800</v>
      </c>
      <c r="G802" s="16">
        <f t="shared" si="514"/>
        <v>0</v>
      </c>
      <c r="H802" s="16">
        <f t="shared" si="514"/>
        <v>0</v>
      </c>
      <c r="I802" s="16">
        <f t="shared" si="514"/>
        <v>0</v>
      </c>
      <c r="J802" s="16">
        <f t="shared" si="514"/>
        <v>32188800</v>
      </c>
      <c r="K802" s="16">
        <f t="shared" si="514"/>
        <v>0</v>
      </c>
      <c r="L802" s="16">
        <f t="shared" ref="L802:W802" si="515">SUM(L803:L805)</f>
        <v>32188800</v>
      </c>
      <c r="M802" s="16">
        <f t="shared" si="515"/>
        <v>0</v>
      </c>
      <c r="N802" s="16">
        <f t="shared" si="515"/>
        <v>0</v>
      </c>
      <c r="O802" s="16">
        <f t="shared" si="515"/>
        <v>0</v>
      </c>
      <c r="P802" s="16">
        <f t="shared" si="515"/>
        <v>32188800</v>
      </c>
      <c r="Q802" s="16">
        <f t="shared" si="515"/>
        <v>0</v>
      </c>
      <c r="R802" s="16">
        <f t="shared" si="515"/>
        <v>32188800</v>
      </c>
      <c r="S802" s="16">
        <f t="shared" si="515"/>
        <v>0</v>
      </c>
      <c r="T802" s="16">
        <f t="shared" si="515"/>
        <v>0</v>
      </c>
      <c r="U802" s="16">
        <f t="shared" si="515"/>
        <v>0</v>
      </c>
      <c r="V802" s="16">
        <f t="shared" si="515"/>
        <v>32188800</v>
      </c>
      <c r="W802" s="16">
        <f t="shared" si="515"/>
        <v>0</v>
      </c>
      <c r="X802" s="47"/>
    </row>
    <row r="803" spans="1:24">
      <c r="A803" s="18" t="s">
        <v>513</v>
      </c>
      <c r="B803" s="13" t="s">
        <v>512</v>
      </c>
      <c r="C803" s="21" t="s">
        <v>115</v>
      </c>
      <c r="D803" s="15" t="s">
        <v>26</v>
      </c>
      <c r="E803" s="15" t="s">
        <v>93</v>
      </c>
      <c r="F803" s="16">
        <f>'[1]3. разделы '!F651</f>
        <v>18160200</v>
      </c>
      <c r="G803" s="16">
        <f>'[1]3. разделы '!G651</f>
        <v>0</v>
      </c>
      <c r="H803" s="16">
        <f>'[1]3. разделы '!H651</f>
        <v>0</v>
      </c>
      <c r="I803" s="16">
        <f>'[1]3. разделы '!I651</f>
        <v>0</v>
      </c>
      <c r="J803" s="16">
        <f>'[1]3. разделы '!J651</f>
        <v>18160200</v>
      </c>
      <c r="K803" s="16">
        <f>'[1]3. разделы '!K651</f>
        <v>0</v>
      </c>
      <c r="L803" s="16">
        <f>'[1]3. разделы '!L651</f>
        <v>18160200</v>
      </c>
      <c r="M803" s="16">
        <f>'[1]3. разделы '!M651</f>
        <v>0</v>
      </c>
      <c r="N803" s="16">
        <f>'[1]3. разделы '!N651</f>
        <v>0</v>
      </c>
      <c r="O803" s="16">
        <f>'[1]3. разделы '!O651</f>
        <v>0</v>
      </c>
      <c r="P803" s="16">
        <f>'[1]3. разделы '!P651</f>
        <v>18160200</v>
      </c>
      <c r="Q803" s="16">
        <f>'[1]3. разделы '!Q651</f>
        <v>0</v>
      </c>
      <c r="R803" s="16">
        <f>'[1]3. разделы '!R651</f>
        <v>18160200</v>
      </c>
      <c r="S803" s="16">
        <f>'[1]3. разделы '!S651</f>
        <v>0</v>
      </c>
      <c r="T803" s="16">
        <f>'[1]3. разделы '!T651</f>
        <v>0</v>
      </c>
      <c r="U803" s="16">
        <f>'[1]3. разделы '!U651</f>
        <v>0</v>
      </c>
      <c r="V803" s="16">
        <f>'[1]3. разделы '!V651</f>
        <v>18160200</v>
      </c>
      <c r="W803" s="16">
        <f>'[1]3. разделы '!W651</f>
        <v>0</v>
      </c>
      <c r="X803" s="47"/>
    </row>
    <row r="804" spans="1:24">
      <c r="A804" s="18" t="s">
        <v>514</v>
      </c>
      <c r="B804" s="13" t="s">
        <v>512</v>
      </c>
      <c r="C804" s="21" t="s">
        <v>115</v>
      </c>
      <c r="D804" s="15" t="s">
        <v>26</v>
      </c>
      <c r="E804" s="15" t="s">
        <v>263</v>
      </c>
      <c r="F804" s="16">
        <f>'[1]3. разделы '!F686</f>
        <v>11286000</v>
      </c>
      <c r="G804" s="16">
        <f>'[1]3. разделы '!G686</f>
        <v>0</v>
      </c>
      <c r="H804" s="16">
        <f>'[1]3. разделы '!H686</f>
        <v>0</v>
      </c>
      <c r="I804" s="16">
        <f>'[1]3. разделы '!I686</f>
        <v>0</v>
      </c>
      <c r="J804" s="16">
        <f>'[1]3. разделы '!J686</f>
        <v>11286000</v>
      </c>
      <c r="K804" s="16">
        <f>'[1]3. разделы '!K686</f>
        <v>0</v>
      </c>
      <c r="L804" s="16">
        <f>'[1]3. разделы '!L686</f>
        <v>11286000</v>
      </c>
      <c r="M804" s="16">
        <f>'[1]3. разделы '!M686</f>
        <v>0</v>
      </c>
      <c r="N804" s="16">
        <f>'[1]3. разделы '!N686</f>
        <v>0</v>
      </c>
      <c r="O804" s="16">
        <f>'[1]3. разделы '!O686</f>
        <v>0</v>
      </c>
      <c r="P804" s="16">
        <f>'[1]3. разделы '!P686</f>
        <v>11286000</v>
      </c>
      <c r="Q804" s="16">
        <f>'[1]3. разделы '!Q686</f>
        <v>0</v>
      </c>
      <c r="R804" s="16">
        <f>'[1]3. разделы '!R686</f>
        <v>11286000</v>
      </c>
      <c r="S804" s="16">
        <f>'[1]3. разделы '!S686</f>
        <v>0</v>
      </c>
      <c r="T804" s="16">
        <f>'[1]3. разделы '!T686</f>
        <v>0</v>
      </c>
      <c r="U804" s="16">
        <f>'[1]3. разделы '!U686</f>
        <v>0</v>
      </c>
      <c r="V804" s="16">
        <f>'[1]3. разделы '!V686</f>
        <v>11286000</v>
      </c>
      <c r="W804" s="16">
        <f>'[1]3. разделы '!W686</f>
        <v>0</v>
      </c>
      <c r="X804" s="47"/>
    </row>
    <row r="805" spans="1:24">
      <c r="A805" s="18" t="s">
        <v>210</v>
      </c>
      <c r="B805" s="13" t="s">
        <v>512</v>
      </c>
      <c r="C805" s="21" t="s">
        <v>115</v>
      </c>
      <c r="D805" s="15" t="s">
        <v>26</v>
      </c>
      <c r="E805" s="15" t="s">
        <v>124</v>
      </c>
      <c r="F805" s="16">
        <f>'[1]3. разделы '!F774</f>
        <v>2742600</v>
      </c>
      <c r="G805" s="16">
        <f>'[1]3. разделы '!G774</f>
        <v>0</v>
      </c>
      <c r="H805" s="16">
        <f>'[1]3. разделы '!H774</f>
        <v>0</v>
      </c>
      <c r="I805" s="16">
        <f>'[1]3. разделы '!I774</f>
        <v>0</v>
      </c>
      <c r="J805" s="16">
        <f>'[1]3. разделы '!J774</f>
        <v>2742600</v>
      </c>
      <c r="K805" s="16">
        <f>'[1]3. разделы '!K774</f>
        <v>0</v>
      </c>
      <c r="L805" s="16">
        <f>'[1]3. разделы '!L774</f>
        <v>2742600</v>
      </c>
      <c r="M805" s="16">
        <f>'[1]3. разделы '!M774</f>
        <v>0</v>
      </c>
      <c r="N805" s="16">
        <f>'[1]3. разделы '!N774</f>
        <v>0</v>
      </c>
      <c r="O805" s="16">
        <f>'[1]3. разделы '!O774</f>
        <v>0</v>
      </c>
      <c r="P805" s="16">
        <f>'[1]3. разделы '!P774</f>
        <v>2742600</v>
      </c>
      <c r="Q805" s="16">
        <f>'[1]3. разделы '!Q774</f>
        <v>0</v>
      </c>
      <c r="R805" s="16">
        <f>'[1]3. разделы '!R774</f>
        <v>2742600</v>
      </c>
      <c r="S805" s="16">
        <f>'[1]3. разделы '!S774</f>
        <v>0</v>
      </c>
      <c r="T805" s="16">
        <f>'[1]3. разделы '!T774</f>
        <v>0</v>
      </c>
      <c r="U805" s="16">
        <f>'[1]3. разделы '!U774</f>
        <v>0</v>
      </c>
      <c r="V805" s="16">
        <f>'[1]3. разделы '!V774</f>
        <v>2742600</v>
      </c>
      <c r="W805" s="16">
        <f>'[1]3. разделы '!W774</f>
        <v>0</v>
      </c>
      <c r="X805" s="47"/>
    </row>
    <row r="806" spans="1:24" ht="36" hidden="1">
      <c r="A806" s="18" t="s">
        <v>515</v>
      </c>
      <c r="B806" s="13" t="s">
        <v>516</v>
      </c>
      <c r="C806" s="21"/>
      <c r="D806" s="15"/>
      <c r="E806" s="15"/>
      <c r="F806" s="16">
        <f>F807</f>
        <v>0</v>
      </c>
      <c r="G806" s="16">
        <f t="shared" ref="G806:W808" si="516">G807</f>
        <v>0</v>
      </c>
      <c r="H806" s="16">
        <f t="shared" si="516"/>
        <v>0</v>
      </c>
      <c r="I806" s="16">
        <f t="shared" si="516"/>
        <v>0</v>
      </c>
      <c r="J806" s="16">
        <f t="shared" si="516"/>
        <v>0</v>
      </c>
      <c r="K806" s="16">
        <f t="shared" si="516"/>
        <v>0</v>
      </c>
      <c r="L806" s="16">
        <f t="shared" si="516"/>
        <v>0</v>
      </c>
      <c r="M806" s="16">
        <f t="shared" si="516"/>
        <v>0</v>
      </c>
      <c r="N806" s="16">
        <f t="shared" si="516"/>
        <v>0</v>
      </c>
      <c r="O806" s="16">
        <f t="shared" si="516"/>
        <v>0</v>
      </c>
      <c r="P806" s="16">
        <f t="shared" si="516"/>
        <v>0</v>
      </c>
      <c r="Q806" s="16">
        <f t="shared" si="516"/>
        <v>0</v>
      </c>
      <c r="R806" s="16">
        <f t="shared" si="516"/>
        <v>0</v>
      </c>
      <c r="S806" s="16">
        <f t="shared" si="516"/>
        <v>0</v>
      </c>
      <c r="T806" s="16">
        <f t="shared" si="516"/>
        <v>0</v>
      </c>
      <c r="U806" s="16">
        <f t="shared" si="516"/>
        <v>0</v>
      </c>
      <c r="V806" s="16">
        <f t="shared" si="516"/>
        <v>0</v>
      </c>
      <c r="W806" s="16">
        <f t="shared" si="516"/>
        <v>0</v>
      </c>
      <c r="X806" s="47"/>
    </row>
    <row r="807" spans="1:24" ht="24" hidden="1">
      <c r="A807" s="18" t="s">
        <v>24</v>
      </c>
      <c r="B807" s="13" t="s">
        <v>516</v>
      </c>
      <c r="C807" s="21" t="s">
        <v>115</v>
      </c>
      <c r="D807" s="15"/>
      <c r="E807" s="15"/>
      <c r="F807" s="16">
        <f>F808</f>
        <v>0</v>
      </c>
      <c r="G807" s="16">
        <f t="shared" si="516"/>
        <v>0</v>
      </c>
      <c r="H807" s="16">
        <f t="shared" si="516"/>
        <v>0</v>
      </c>
      <c r="I807" s="16">
        <f t="shared" si="516"/>
        <v>0</v>
      </c>
      <c r="J807" s="16">
        <f t="shared" si="516"/>
        <v>0</v>
      </c>
      <c r="K807" s="16">
        <f t="shared" si="516"/>
        <v>0</v>
      </c>
      <c r="L807" s="16">
        <f t="shared" si="516"/>
        <v>0</v>
      </c>
      <c r="M807" s="16">
        <f t="shared" si="516"/>
        <v>0</v>
      </c>
      <c r="N807" s="16">
        <f t="shared" si="516"/>
        <v>0</v>
      </c>
      <c r="O807" s="16">
        <f t="shared" si="516"/>
        <v>0</v>
      </c>
      <c r="P807" s="16">
        <f t="shared" si="516"/>
        <v>0</v>
      </c>
      <c r="Q807" s="16">
        <f t="shared" si="516"/>
        <v>0</v>
      </c>
      <c r="R807" s="16">
        <f t="shared" si="516"/>
        <v>0</v>
      </c>
      <c r="S807" s="16">
        <f t="shared" si="516"/>
        <v>0</v>
      </c>
      <c r="T807" s="16">
        <f t="shared" si="516"/>
        <v>0</v>
      </c>
      <c r="U807" s="16">
        <f t="shared" si="516"/>
        <v>0</v>
      </c>
      <c r="V807" s="16">
        <f t="shared" si="516"/>
        <v>0</v>
      </c>
      <c r="W807" s="16">
        <f t="shared" si="516"/>
        <v>0</v>
      </c>
      <c r="X807" s="47"/>
    </row>
    <row r="808" spans="1:24" hidden="1">
      <c r="A808" s="18" t="s">
        <v>25</v>
      </c>
      <c r="B808" s="13" t="s">
        <v>516</v>
      </c>
      <c r="C808" s="21" t="s">
        <v>115</v>
      </c>
      <c r="D808" s="15" t="s">
        <v>26</v>
      </c>
      <c r="E808" s="15"/>
      <c r="F808" s="16">
        <f>F809</f>
        <v>0</v>
      </c>
      <c r="G808" s="16">
        <f t="shared" si="516"/>
        <v>0</v>
      </c>
      <c r="H808" s="16">
        <f t="shared" si="516"/>
        <v>0</v>
      </c>
      <c r="I808" s="16">
        <f t="shared" si="516"/>
        <v>0</v>
      </c>
      <c r="J808" s="16">
        <f t="shared" si="516"/>
        <v>0</v>
      </c>
      <c r="K808" s="16">
        <f t="shared" si="516"/>
        <v>0</v>
      </c>
      <c r="L808" s="16">
        <f t="shared" si="516"/>
        <v>0</v>
      </c>
      <c r="M808" s="16">
        <f t="shared" si="516"/>
        <v>0</v>
      </c>
      <c r="N808" s="16">
        <f t="shared" si="516"/>
        <v>0</v>
      </c>
      <c r="O808" s="16">
        <f t="shared" si="516"/>
        <v>0</v>
      </c>
      <c r="P808" s="16">
        <f t="shared" si="516"/>
        <v>0</v>
      </c>
      <c r="Q808" s="16">
        <f t="shared" si="516"/>
        <v>0</v>
      </c>
      <c r="R808" s="16">
        <f t="shared" si="516"/>
        <v>0</v>
      </c>
      <c r="S808" s="16">
        <f t="shared" si="516"/>
        <v>0</v>
      </c>
      <c r="T808" s="16">
        <f t="shared" si="516"/>
        <v>0</v>
      </c>
      <c r="U808" s="16">
        <f t="shared" si="516"/>
        <v>0</v>
      </c>
      <c r="V808" s="16">
        <f t="shared" si="516"/>
        <v>0</v>
      </c>
      <c r="W808" s="16">
        <f t="shared" si="516"/>
        <v>0</v>
      </c>
      <c r="X808" s="47"/>
    </row>
    <row r="809" spans="1:24" hidden="1">
      <c r="A809" s="18" t="s">
        <v>513</v>
      </c>
      <c r="B809" s="13" t="s">
        <v>516</v>
      </c>
      <c r="C809" s="21" t="s">
        <v>115</v>
      </c>
      <c r="D809" s="15" t="s">
        <v>26</v>
      </c>
      <c r="E809" s="15" t="s">
        <v>93</v>
      </c>
      <c r="F809" s="16">
        <f>'[1]3. разделы '!F653</f>
        <v>0</v>
      </c>
      <c r="G809" s="16">
        <f>'[1]3. разделы '!G653</f>
        <v>0</v>
      </c>
      <c r="H809" s="16">
        <f>'[1]3. разделы '!H653</f>
        <v>0</v>
      </c>
      <c r="I809" s="16">
        <f>'[1]3. разделы '!I653</f>
        <v>0</v>
      </c>
      <c r="J809" s="16">
        <f>'[1]3. разделы '!J653</f>
        <v>0</v>
      </c>
      <c r="K809" s="16">
        <f>'[1]3. разделы '!K653</f>
        <v>0</v>
      </c>
      <c r="L809" s="16">
        <f>'[1]3. разделы '!L653</f>
        <v>0</v>
      </c>
      <c r="M809" s="16">
        <f>'[1]3. разделы '!M653</f>
        <v>0</v>
      </c>
      <c r="N809" s="16">
        <f>'[1]3. разделы '!N653</f>
        <v>0</v>
      </c>
      <c r="O809" s="16">
        <f>'[1]3. разделы '!O653</f>
        <v>0</v>
      </c>
      <c r="P809" s="16">
        <f>'[1]3. разделы '!P653</f>
        <v>0</v>
      </c>
      <c r="Q809" s="16">
        <f>'[1]3. разделы '!Q653</f>
        <v>0</v>
      </c>
      <c r="R809" s="16">
        <f>'[1]3. разделы '!R653</f>
        <v>0</v>
      </c>
      <c r="S809" s="16">
        <f>'[1]3. разделы '!S653</f>
        <v>0</v>
      </c>
      <c r="T809" s="16">
        <f>'[1]3. разделы '!T653</f>
        <v>0</v>
      </c>
      <c r="U809" s="16">
        <f>'[1]3. разделы '!U653</f>
        <v>0</v>
      </c>
      <c r="V809" s="16">
        <f>'[1]3. разделы '!V653</f>
        <v>0</v>
      </c>
      <c r="W809" s="16">
        <f>'[1]3. разделы '!W653</f>
        <v>0</v>
      </c>
      <c r="X809" s="47"/>
    </row>
    <row r="810" spans="1:24" ht="72.75" hidden="1" customHeight="1">
      <c r="A810" s="28" t="s">
        <v>517</v>
      </c>
      <c r="B810" s="29" t="s">
        <v>518</v>
      </c>
      <c r="C810" s="14"/>
      <c r="D810" s="15"/>
      <c r="E810" s="15"/>
      <c r="F810" s="16">
        <f>F811</f>
        <v>0</v>
      </c>
      <c r="G810" s="16">
        <f t="shared" ref="G810:K812" si="517">G811</f>
        <v>0</v>
      </c>
      <c r="H810" s="16">
        <f t="shared" si="517"/>
        <v>0</v>
      </c>
      <c r="I810" s="16">
        <f t="shared" si="517"/>
        <v>0</v>
      </c>
      <c r="J810" s="16">
        <f t="shared" si="517"/>
        <v>0</v>
      </c>
      <c r="K810" s="16">
        <f t="shared" si="517"/>
        <v>0</v>
      </c>
      <c r="L810" s="16">
        <f>L811</f>
        <v>0</v>
      </c>
      <c r="M810" s="16">
        <f t="shared" ref="M810:Q812" si="518">M811</f>
        <v>0</v>
      </c>
      <c r="N810" s="16">
        <f t="shared" si="518"/>
        <v>0</v>
      </c>
      <c r="O810" s="16">
        <f t="shared" si="518"/>
        <v>0</v>
      </c>
      <c r="P810" s="16">
        <f t="shared" si="518"/>
        <v>0</v>
      </c>
      <c r="Q810" s="16">
        <f t="shared" si="518"/>
        <v>0</v>
      </c>
      <c r="R810" s="16">
        <f>R811</f>
        <v>0</v>
      </c>
      <c r="S810" s="16">
        <f t="shared" ref="S810:W812" si="519">S811</f>
        <v>0</v>
      </c>
      <c r="T810" s="16">
        <f t="shared" si="519"/>
        <v>0</v>
      </c>
      <c r="U810" s="16">
        <f t="shared" si="519"/>
        <v>0</v>
      </c>
      <c r="V810" s="16">
        <f t="shared" si="519"/>
        <v>0</v>
      </c>
      <c r="W810" s="16">
        <f t="shared" si="519"/>
        <v>0</v>
      </c>
      <c r="X810" s="47"/>
    </row>
    <row r="811" spans="1:24" ht="24" hidden="1">
      <c r="A811" s="18" t="s">
        <v>24</v>
      </c>
      <c r="B811" s="29" t="s">
        <v>518</v>
      </c>
      <c r="C811" s="21" t="s">
        <v>115</v>
      </c>
      <c r="D811" s="15"/>
      <c r="E811" s="15"/>
      <c r="F811" s="16">
        <f>F812</f>
        <v>0</v>
      </c>
      <c r="G811" s="16">
        <f t="shared" si="517"/>
        <v>0</v>
      </c>
      <c r="H811" s="16">
        <f t="shared" si="517"/>
        <v>0</v>
      </c>
      <c r="I811" s="16">
        <f t="shared" si="517"/>
        <v>0</v>
      </c>
      <c r="J811" s="16">
        <f t="shared" si="517"/>
        <v>0</v>
      </c>
      <c r="K811" s="16">
        <f t="shared" si="517"/>
        <v>0</v>
      </c>
      <c r="L811" s="16">
        <f>L812</f>
        <v>0</v>
      </c>
      <c r="M811" s="16">
        <f t="shared" si="518"/>
        <v>0</v>
      </c>
      <c r="N811" s="16">
        <f t="shared" si="518"/>
        <v>0</v>
      </c>
      <c r="O811" s="16">
        <f t="shared" si="518"/>
        <v>0</v>
      </c>
      <c r="P811" s="16">
        <f t="shared" si="518"/>
        <v>0</v>
      </c>
      <c r="Q811" s="16">
        <f t="shared" si="518"/>
        <v>0</v>
      </c>
      <c r="R811" s="16">
        <f>R812</f>
        <v>0</v>
      </c>
      <c r="S811" s="16">
        <f t="shared" si="519"/>
        <v>0</v>
      </c>
      <c r="T811" s="16">
        <f t="shared" si="519"/>
        <v>0</v>
      </c>
      <c r="U811" s="16">
        <f t="shared" si="519"/>
        <v>0</v>
      </c>
      <c r="V811" s="16">
        <f t="shared" si="519"/>
        <v>0</v>
      </c>
      <c r="W811" s="16">
        <f t="shared" si="519"/>
        <v>0</v>
      </c>
      <c r="X811" s="47"/>
    </row>
    <row r="812" spans="1:24" hidden="1">
      <c r="A812" s="18" t="s">
        <v>25</v>
      </c>
      <c r="B812" s="29" t="s">
        <v>518</v>
      </c>
      <c r="C812" s="21" t="s">
        <v>115</v>
      </c>
      <c r="D812" s="15" t="s">
        <v>26</v>
      </c>
      <c r="E812" s="15"/>
      <c r="F812" s="16">
        <f>F813</f>
        <v>0</v>
      </c>
      <c r="G812" s="16">
        <f t="shared" si="517"/>
        <v>0</v>
      </c>
      <c r="H812" s="16">
        <f t="shared" si="517"/>
        <v>0</v>
      </c>
      <c r="I812" s="16">
        <f t="shared" si="517"/>
        <v>0</v>
      </c>
      <c r="J812" s="16">
        <f t="shared" si="517"/>
        <v>0</v>
      </c>
      <c r="K812" s="16">
        <f t="shared" si="517"/>
        <v>0</v>
      </c>
      <c r="L812" s="16">
        <f>L813</f>
        <v>0</v>
      </c>
      <c r="M812" s="16">
        <f t="shared" si="518"/>
        <v>0</v>
      </c>
      <c r="N812" s="16">
        <f t="shared" si="518"/>
        <v>0</v>
      </c>
      <c r="O812" s="16">
        <f t="shared" si="518"/>
        <v>0</v>
      </c>
      <c r="P812" s="16">
        <f t="shared" si="518"/>
        <v>0</v>
      </c>
      <c r="Q812" s="16">
        <f t="shared" si="518"/>
        <v>0</v>
      </c>
      <c r="R812" s="16">
        <f>R813</f>
        <v>0</v>
      </c>
      <c r="S812" s="16">
        <f t="shared" si="519"/>
        <v>0</v>
      </c>
      <c r="T812" s="16">
        <f t="shared" si="519"/>
        <v>0</v>
      </c>
      <c r="U812" s="16">
        <f t="shared" si="519"/>
        <v>0</v>
      </c>
      <c r="V812" s="16">
        <f t="shared" si="519"/>
        <v>0</v>
      </c>
      <c r="W812" s="16">
        <f t="shared" si="519"/>
        <v>0</v>
      </c>
      <c r="X812" s="47"/>
    </row>
    <row r="813" spans="1:24" hidden="1">
      <c r="A813" s="18" t="s">
        <v>513</v>
      </c>
      <c r="B813" s="29" t="s">
        <v>518</v>
      </c>
      <c r="C813" s="21" t="s">
        <v>115</v>
      </c>
      <c r="D813" s="15" t="s">
        <v>26</v>
      </c>
      <c r="E813" s="15" t="s">
        <v>93</v>
      </c>
      <c r="F813" s="16">
        <f>'[1]3. разделы '!F655</f>
        <v>0</v>
      </c>
      <c r="G813" s="16">
        <f>'[1]3. разделы '!G655</f>
        <v>0</v>
      </c>
      <c r="H813" s="16">
        <f>'[1]3. разделы '!H655</f>
        <v>0</v>
      </c>
      <c r="I813" s="16">
        <f>'[1]3. разделы '!I655</f>
        <v>0</v>
      </c>
      <c r="J813" s="16">
        <f>'[1]3. разделы '!J655</f>
        <v>0</v>
      </c>
      <c r="K813" s="16">
        <f>'[1]3. разделы '!K655</f>
        <v>0</v>
      </c>
      <c r="L813" s="16">
        <f>'[1]3. разделы '!L655</f>
        <v>0</v>
      </c>
      <c r="M813" s="16">
        <f>'[1]3. разделы '!M655</f>
        <v>0</v>
      </c>
      <c r="N813" s="16">
        <f>'[1]3. разделы '!N655</f>
        <v>0</v>
      </c>
      <c r="O813" s="16">
        <f>'[1]3. разделы '!O655</f>
        <v>0</v>
      </c>
      <c r="P813" s="16">
        <f>'[1]3. разделы '!P655</f>
        <v>0</v>
      </c>
      <c r="Q813" s="16">
        <f>'[1]3. разделы '!Q655</f>
        <v>0</v>
      </c>
      <c r="R813" s="16">
        <f>'[1]3. разделы '!R655</f>
        <v>0</v>
      </c>
      <c r="S813" s="16">
        <f>'[1]3. разделы '!S655</f>
        <v>0</v>
      </c>
      <c r="T813" s="16">
        <f>'[1]3. разделы '!T655</f>
        <v>0</v>
      </c>
      <c r="U813" s="16">
        <f>'[1]3. разделы '!U655</f>
        <v>0</v>
      </c>
      <c r="V813" s="16">
        <f>'[1]3. разделы '!V655</f>
        <v>0</v>
      </c>
      <c r="W813" s="16">
        <f>'[1]3. разделы '!W655</f>
        <v>0</v>
      </c>
      <c r="X813" s="47"/>
    </row>
    <row r="814" spans="1:24" ht="48">
      <c r="A814" s="18" t="s">
        <v>519</v>
      </c>
      <c r="B814" s="13" t="s">
        <v>520</v>
      </c>
      <c r="C814" s="14"/>
      <c r="D814" s="15"/>
      <c r="E814" s="15"/>
      <c r="F814" s="16">
        <f>F815</f>
        <v>61570783.569999993</v>
      </c>
      <c r="G814" s="16">
        <f t="shared" ref="G814:K815" si="520">G815</f>
        <v>61570783.569999993</v>
      </c>
      <c r="H814" s="16">
        <f t="shared" si="520"/>
        <v>0</v>
      </c>
      <c r="I814" s="16">
        <f t="shared" si="520"/>
        <v>0</v>
      </c>
      <c r="J814" s="16">
        <f t="shared" si="520"/>
        <v>61570783.569999993</v>
      </c>
      <c r="K814" s="16">
        <f t="shared" si="520"/>
        <v>61570783.569999993</v>
      </c>
      <c r="L814" s="16">
        <f>L815</f>
        <v>60867030.439999998</v>
      </c>
      <c r="M814" s="16">
        <f t="shared" ref="M814:Q815" si="521">M815</f>
        <v>60867030.439999998</v>
      </c>
      <c r="N814" s="16">
        <f t="shared" si="521"/>
        <v>0</v>
      </c>
      <c r="O814" s="16">
        <f t="shared" si="521"/>
        <v>0</v>
      </c>
      <c r="P814" s="16">
        <f t="shared" si="521"/>
        <v>60867030.439999998</v>
      </c>
      <c r="Q814" s="16">
        <f t="shared" si="521"/>
        <v>60867030.439999998</v>
      </c>
      <c r="R814" s="16">
        <f>R815</f>
        <v>60867030.439999998</v>
      </c>
      <c r="S814" s="16">
        <f t="shared" ref="S814:W815" si="522">S815</f>
        <v>60867030.439999998</v>
      </c>
      <c r="T814" s="16">
        <f t="shared" si="522"/>
        <v>0</v>
      </c>
      <c r="U814" s="16">
        <f t="shared" si="522"/>
        <v>0</v>
      </c>
      <c r="V814" s="16">
        <f t="shared" si="522"/>
        <v>60867030.439999998</v>
      </c>
      <c r="W814" s="16">
        <f t="shared" si="522"/>
        <v>60867030.439999998</v>
      </c>
      <c r="X814" s="47"/>
    </row>
    <row r="815" spans="1:24" ht="24">
      <c r="A815" s="18" t="s">
        <v>24</v>
      </c>
      <c r="B815" s="13" t="s">
        <v>520</v>
      </c>
      <c r="C815" s="14">
        <v>600</v>
      </c>
      <c r="D815" s="15"/>
      <c r="E815" s="15"/>
      <c r="F815" s="16">
        <f>F816</f>
        <v>61570783.569999993</v>
      </c>
      <c r="G815" s="16">
        <f t="shared" si="520"/>
        <v>61570783.569999993</v>
      </c>
      <c r="H815" s="16">
        <f t="shared" si="520"/>
        <v>0</v>
      </c>
      <c r="I815" s="16">
        <f t="shared" si="520"/>
        <v>0</v>
      </c>
      <c r="J815" s="16">
        <f t="shared" si="520"/>
        <v>61570783.569999993</v>
      </c>
      <c r="K815" s="16">
        <f t="shared" si="520"/>
        <v>61570783.569999993</v>
      </c>
      <c r="L815" s="16">
        <f>L816</f>
        <v>60867030.439999998</v>
      </c>
      <c r="M815" s="16">
        <f t="shared" si="521"/>
        <v>60867030.439999998</v>
      </c>
      <c r="N815" s="16">
        <f t="shared" si="521"/>
        <v>0</v>
      </c>
      <c r="O815" s="16">
        <f t="shared" si="521"/>
        <v>0</v>
      </c>
      <c r="P815" s="16">
        <f t="shared" si="521"/>
        <v>60867030.439999998</v>
      </c>
      <c r="Q815" s="16">
        <f t="shared" si="521"/>
        <v>60867030.439999998</v>
      </c>
      <c r="R815" s="16">
        <f>R816</f>
        <v>60867030.439999998</v>
      </c>
      <c r="S815" s="16">
        <f t="shared" si="522"/>
        <v>60867030.439999998</v>
      </c>
      <c r="T815" s="16">
        <f t="shared" si="522"/>
        <v>0</v>
      </c>
      <c r="U815" s="16">
        <f t="shared" si="522"/>
        <v>0</v>
      </c>
      <c r="V815" s="16">
        <f t="shared" si="522"/>
        <v>60867030.439999998</v>
      </c>
      <c r="W815" s="16">
        <f t="shared" si="522"/>
        <v>60867030.439999998</v>
      </c>
      <c r="X815" s="47"/>
    </row>
    <row r="816" spans="1:24">
      <c r="A816" s="18" t="s">
        <v>25</v>
      </c>
      <c r="B816" s="13" t="s">
        <v>520</v>
      </c>
      <c r="C816" s="14">
        <v>600</v>
      </c>
      <c r="D816" s="15" t="s">
        <v>26</v>
      </c>
      <c r="E816" s="15"/>
      <c r="F816" s="16">
        <f t="shared" ref="F816:K816" si="523">SUM(F817:F818)</f>
        <v>61570783.569999993</v>
      </c>
      <c r="G816" s="16">
        <f t="shared" si="523"/>
        <v>61570783.569999993</v>
      </c>
      <c r="H816" s="16">
        <f t="shared" si="523"/>
        <v>0</v>
      </c>
      <c r="I816" s="16">
        <f t="shared" si="523"/>
        <v>0</v>
      </c>
      <c r="J816" s="16">
        <f t="shared" si="523"/>
        <v>61570783.569999993</v>
      </c>
      <c r="K816" s="16">
        <f t="shared" si="523"/>
        <v>61570783.569999993</v>
      </c>
      <c r="L816" s="16">
        <f t="shared" ref="L816:W816" si="524">SUM(L817:L818)</f>
        <v>60867030.439999998</v>
      </c>
      <c r="M816" s="16">
        <f t="shared" si="524"/>
        <v>60867030.439999998</v>
      </c>
      <c r="N816" s="16">
        <f t="shared" si="524"/>
        <v>0</v>
      </c>
      <c r="O816" s="16">
        <f t="shared" si="524"/>
        <v>0</v>
      </c>
      <c r="P816" s="16">
        <f t="shared" si="524"/>
        <v>60867030.439999998</v>
      </c>
      <c r="Q816" s="16">
        <f t="shared" si="524"/>
        <v>60867030.439999998</v>
      </c>
      <c r="R816" s="16">
        <f t="shared" si="524"/>
        <v>60867030.439999998</v>
      </c>
      <c r="S816" s="16">
        <f t="shared" si="524"/>
        <v>60867030.439999998</v>
      </c>
      <c r="T816" s="16">
        <f t="shared" si="524"/>
        <v>0</v>
      </c>
      <c r="U816" s="16">
        <f t="shared" si="524"/>
        <v>0</v>
      </c>
      <c r="V816" s="16">
        <f t="shared" si="524"/>
        <v>60867030.439999998</v>
      </c>
      <c r="W816" s="16">
        <f t="shared" si="524"/>
        <v>60867030.439999998</v>
      </c>
      <c r="X816" s="47"/>
    </row>
    <row r="817" spans="1:24">
      <c r="A817" s="18" t="s">
        <v>513</v>
      </c>
      <c r="B817" s="13" t="s">
        <v>520</v>
      </c>
      <c r="C817" s="14">
        <v>600</v>
      </c>
      <c r="D817" s="15" t="s">
        <v>26</v>
      </c>
      <c r="E817" s="15" t="s">
        <v>93</v>
      </c>
      <c r="F817" s="16">
        <f>'[1]3. разделы '!F657</f>
        <v>46262085.549999997</v>
      </c>
      <c r="G817" s="16">
        <f>'[1]3. разделы '!G657</f>
        <v>46262085.549999997</v>
      </c>
      <c r="H817" s="16">
        <f>'[1]3. разделы '!H657</f>
        <v>0</v>
      </c>
      <c r="I817" s="16">
        <f>'[1]3. разделы '!I657</f>
        <v>0</v>
      </c>
      <c r="J817" s="16">
        <f>'[1]3. разделы '!J657</f>
        <v>46262085.549999997</v>
      </c>
      <c r="K817" s="16">
        <f>'[1]3. разделы '!K657</f>
        <v>46262085.549999997</v>
      </c>
      <c r="L817" s="16">
        <f>'[1]3. разделы '!L657</f>
        <v>45399675.030000001</v>
      </c>
      <c r="M817" s="16">
        <f>'[1]3. разделы '!M657</f>
        <v>45399675.030000001</v>
      </c>
      <c r="N817" s="16">
        <f>'[1]3. разделы '!N657</f>
        <v>0</v>
      </c>
      <c r="O817" s="16">
        <f>'[1]3. разделы '!O657</f>
        <v>0</v>
      </c>
      <c r="P817" s="16">
        <f>'[1]3. разделы '!P657</f>
        <v>45399675.030000001</v>
      </c>
      <c r="Q817" s="16">
        <f>'[1]3. разделы '!Q657</f>
        <v>45399675.030000001</v>
      </c>
      <c r="R817" s="16">
        <f>'[1]3. разделы '!R657</f>
        <v>45399675.030000001</v>
      </c>
      <c r="S817" s="16">
        <f>'[1]3. разделы '!S657</f>
        <v>45399675.030000001</v>
      </c>
      <c r="T817" s="16">
        <f>'[1]3. разделы '!T657</f>
        <v>0</v>
      </c>
      <c r="U817" s="16">
        <f>'[1]3. разделы '!U657</f>
        <v>0</v>
      </c>
      <c r="V817" s="16">
        <f>'[1]3. разделы '!V657</f>
        <v>45399675.030000001</v>
      </c>
      <c r="W817" s="16">
        <f>'[1]3. разделы '!W657</f>
        <v>45399675.030000001</v>
      </c>
      <c r="X817" s="47"/>
    </row>
    <row r="818" spans="1:24">
      <c r="A818" s="18" t="s">
        <v>210</v>
      </c>
      <c r="B818" s="13" t="s">
        <v>520</v>
      </c>
      <c r="C818" s="14">
        <v>600</v>
      </c>
      <c r="D818" s="15" t="s">
        <v>26</v>
      </c>
      <c r="E818" s="15" t="s">
        <v>124</v>
      </c>
      <c r="F818" s="16">
        <f>'[1]3. разделы '!F776</f>
        <v>15308698.02</v>
      </c>
      <c r="G818" s="16">
        <f>'[1]3. разделы '!G776</f>
        <v>15308698.02</v>
      </c>
      <c r="H818" s="16">
        <f>'[1]3. разделы '!H776</f>
        <v>0</v>
      </c>
      <c r="I818" s="16">
        <f>'[1]3. разделы '!I776</f>
        <v>0</v>
      </c>
      <c r="J818" s="16">
        <f>'[1]3. разделы '!J776</f>
        <v>15308698.02</v>
      </c>
      <c r="K818" s="16">
        <f>'[1]3. разделы '!K776</f>
        <v>15308698.02</v>
      </c>
      <c r="L818" s="16">
        <f>'[1]3. разделы '!L776</f>
        <v>15467355.41</v>
      </c>
      <c r="M818" s="16">
        <f>'[1]3. разделы '!M776</f>
        <v>15467355.41</v>
      </c>
      <c r="N818" s="16">
        <f>'[1]3. разделы '!N776</f>
        <v>0</v>
      </c>
      <c r="O818" s="16">
        <f>'[1]3. разделы '!O776</f>
        <v>0</v>
      </c>
      <c r="P818" s="16">
        <f>'[1]3. разделы '!P776</f>
        <v>15467355.41</v>
      </c>
      <c r="Q818" s="16">
        <f>'[1]3. разделы '!Q776</f>
        <v>15467355.41</v>
      </c>
      <c r="R818" s="16">
        <f>'[1]3. разделы '!R776</f>
        <v>15467355.41</v>
      </c>
      <c r="S818" s="16">
        <f>'[1]3. разделы '!S776</f>
        <v>15467355.41</v>
      </c>
      <c r="T818" s="16">
        <f>'[1]3. разделы '!T776</f>
        <v>0</v>
      </c>
      <c r="U818" s="16">
        <f>'[1]3. разделы '!U776</f>
        <v>0</v>
      </c>
      <c r="V818" s="16">
        <f>'[1]3. разделы '!V776</f>
        <v>15467355.41</v>
      </c>
      <c r="W818" s="16">
        <f>'[1]3. разделы '!W776</f>
        <v>15467355.41</v>
      </c>
      <c r="X818" s="47"/>
    </row>
    <row r="819" spans="1:24" ht="60" hidden="1">
      <c r="A819" s="18" t="s">
        <v>521</v>
      </c>
      <c r="B819" s="13" t="s">
        <v>522</v>
      </c>
      <c r="C819" s="14"/>
      <c r="D819" s="15"/>
      <c r="E819" s="15"/>
      <c r="F819" s="16">
        <f>F820</f>
        <v>0</v>
      </c>
      <c r="G819" s="16">
        <f t="shared" ref="G819:W821" si="525">G820</f>
        <v>0</v>
      </c>
      <c r="H819" s="16">
        <f t="shared" si="525"/>
        <v>0</v>
      </c>
      <c r="I819" s="16">
        <f t="shared" si="525"/>
        <v>0</v>
      </c>
      <c r="J819" s="16">
        <f t="shared" si="525"/>
        <v>0</v>
      </c>
      <c r="K819" s="16">
        <f t="shared" si="525"/>
        <v>0</v>
      </c>
      <c r="L819" s="16">
        <f t="shared" si="525"/>
        <v>0</v>
      </c>
      <c r="M819" s="16">
        <f t="shared" si="525"/>
        <v>0</v>
      </c>
      <c r="N819" s="16">
        <f t="shared" si="525"/>
        <v>0</v>
      </c>
      <c r="O819" s="16">
        <f t="shared" si="525"/>
        <v>0</v>
      </c>
      <c r="P819" s="16">
        <f t="shared" si="525"/>
        <v>0</v>
      </c>
      <c r="Q819" s="16">
        <f t="shared" si="525"/>
        <v>0</v>
      </c>
      <c r="R819" s="16">
        <f t="shared" si="525"/>
        <v>0</v>
      </c>
      <c r="S819" s="16">
        <f t="shared" si="525"/>
        <v>0</v>
      </c>
      <c r="T819" s="16">
        <f t="shared" si="525"/>
        <v>0</v>
      </c>
      <c r="U819" s="16">
        <f t="shared" si="525"/>
        <v>0</v>
      </c>
      <c r="V819" s="16">
        <f t="shared" si="525"/>
        <v>0</v>
      </c>
      <c r="W819" s="16">
        <f t="shared" si="525"/>
        <v>0</v>
      </c>
      <c r="X819" s="47"/>
    </row>
    <row r="820" spans="1:24" ht="24" hidden="1">
      <c r="A820" s="18" t="s">
        <v>24</v>
      </c>
      <c r="B820" s="13" t="s">
        <v>522</v>
      </c>
      <c r="C820" s="14">
        <v>600</v>
      </c>
      <c r="D820" s="15"/>
      <c r="E820" s="15"/>
      <c r="F820" s="16">
        <f>F821</f>
        <v>0</v>
      </c>
      <c r="G820" s="16">
        <f t="shared" si="525"/>
        <v>0</v>
      </c>
      <c r="H820" s="16">
        <f t="shared" si="525"/>
        <v>0</v>
      </c>
      <c r="I820" s="16">
        <f t="shared" si="525"/>
        <v>0</v>
      </c>
      <c r="J820" s="16">
        <f t="shared" si="525"/>
        <v>0</v>
      </c>
      <c r="K820" s="16">
        <f t="shared" si="525"/>
        <v>0</v>
      </c>
      <c r="L820" s="16">
        <f t="shared" si="525"/>
        <v>0</v>
      </c>
      <c r="M820" s="16">
        <f t="shared" si="525"/>
        <v>0</v>
      </c>
      <c r="N820" s="16">
        <f t="shared" si="525"/>
        <v>0</v>
      </c>
      <c r="O820" s="16">
        <f t="shared" si="525"/>
        <v>0</v>
      </c>
      <c r="P820" s="16">
        <f t="shared" si="525"/>
        <v>0</v>
      </c>
      <c r="Q820" s="16">
        <f t="shared" si="525"/>
        <v>0</v>
      </c>
      <c r="R820" s="16">
        <f t="shared" si="525"/>
        <v>0</v>
      </c>
      <c r="S820" s="16">
        <f t="shared" si="525"/>
        <v>0</v>
      </c>
      <c r="T820" s="16">
        <f t="shared" si="525"/>
        <v>0</v>
      </c>
      <c r="U820" s="16">
        <f t="shared" si="525"/>
        <v>0</v>
      </c>
      <c r="V820" s="16">
        <f t="shared" si="525"/>
        <v>0</v>
      </c>
      <c r="W820" s="16">
        <f t="shared" si="525"/>
        <v>0</v>
      </c>
      <c r="X820" s="47"/>
    </row>
    <row r="821" spans="1:24" hidden="1">
      <c r="A821" s="18" t="s">
        <v>25</v>
      </c>
      <c r="B821" s="13" t="s">
        <v>522</v>
      </c>
      <c r="C821" s="14">
        <v>600</v>
      </c>
      <c r="D821" s="15" t="s">
        <v>26</v>
      </c>
      <c r="E821" s="15"/>
      <c r="F821" s="16">
        <f>F822</f>
        <v>0</v>
      </c>
      <c r="G821" s="16">
        <f t="shared" si="525"/>
        <v>0</v>
      </c>
      <c r="H821" s="16">
        <f t="shared" si="525"/>
        <v>0</v>
      </c>
      <c r="I821" s="16">
        <f t="shared" si="525"/>
        <v>0</v>
      </c>
      <c r="J821" s="16">
        <f t="shared" si="525"/>
        <v>0</v>
      </c>
      <c r="K821" s="16">
        <f t="shared" si="525"/>
        <v>0</v>
      </c>
      <c r="L821" s="16">
        <f t="shared" si="525"/>
        <v>0</v>
      </c>
      <c r="M821" s="16">
        <f t="shared" si="525"/>
        <v>0</v>
      </c>
      <c r="N821" s="16">
        <f t="shared" si="525"/>
        <v>0</v>
      </c>
      <c r="O821" s="16">
        <f t="shared" si="525"/>
        <v>0</v>
      </c>
      <c r="P821" s="16">
        <f t="shared" si="525"/>
        <v>0</v>
      </c>
      <c r="Q821" s="16">
        <f t="shared" si="525"/>
        <v>0</v>
      </c>
      <c r="R821" s="16">
        <f t="shared" si="525"/>
        <v>0</v>
      </c>
      <c r="S821" s="16">
        <f t="shared" si="525"/>
        <v>0</v>
      </c>
      <c r="T821" s="16">
        <f t="shared" si="525"/>
        <v>0</v>
      </c>
      <c r="U821" s="16">
        <f t="shared" si="525"/>
        <v>0</v>
      </c>
      <c r="V821" s="16">
        <f t="shared" si="525"/>
        <v>0</v>
      </c>
      <c r="W821" s="16">
        <f t="shared" si="525"/>
        <v>0</v>
      </c>
      <c r="X821" s="47"/>
    </row>
    <row r="822" spans="1:24" hidden="1">
      <c r="A822" s="18" t="s">
        <v>210</v>
      </c>
      <c r="B822" s="13" t="s">
        <v>522</v>
      </c>
      <c r="C822" s="14">
        <v>600</v>
      </c>
      <c r="D822" s="15" t="s">
        <v>26</v>
      </c>
      <c r="E822" s="15" t="s">
        <v>124</v>
      </c>
      <c r="F822" s="16">
        <f>'[1]3. разделы '!F778</f>
        <v>0</v>
      </c>
      <c r="G822" s="16">
        <f>'[1]3. разделы '!G778</f>
        <v>0</v>
      </c>
      <c r="H822" s="16">
        <f>'[1]3. разделы '!H778</f>
        <v>0</v>
      </c>
      <c r="I822" s="16">
        <f>'[1]3. разделы '!I778</f>
        <v>0</v>
      </c>
      <c r="J822" s="16">
        <f>'[1]3. разделы '!J778</f>
        <v>0</v>
      </c>
      <c r="K822" s="16">
        <f>'[1]3. разделы '!K778</f>
        <v>0</v>
      </c>
      <c r="L822" s="16">
        <f>'[1]3. разделы '!L778</f>
        <v>0</v>
      </c>
      <c r="M822" s="16">
        <f>'[1]3. разделы '!M778</f>
        <v>0</v>
      </c>
      <c r="N822" s="16">
        <f>'[1]3. разделы '!N778</f>
        <v>0</v>
      </c>
      <c r="O822" s="16">
        <f>'[1]3. разделы '!O778</f>
        <v>0</v>
      </c>
      <c r="P822" s="16">
        <f>'[1]3. разделы '!P778</f>
        <v>0</v>
      </c>
      <c r="Q822" s="16">
        <f>'[1]3. разделы '!Q778</f>
        <v>0</v>
      </c>
      <c r="R822" s="16">
        <f>'[1]3. разделы '!R778</f>
        <v>0</v>
      </c>
      <c r="S822" s="16">
        <f>'[1]3. разделы '!S778</f>
        <v>0</v>
      </c>
      <c r="T822" s="16">
        <f>'[1]3. разделы '!T778</f>
        <v>0</v>
      </c>
      <c r="U822" s="16">
        <f>'[1]3. разделы '!U778</f>
        <v>0</v>
      </c>
      <c r="V822" s="16">
        <f>'[1]3. разделы '!V778</f>
        <v>0</v>
      </c>
      <c r="W822" s="16">
        <f>'[1]3. разделы '!W778</f>
        <v>0</v>
      </c>
      <c r="X822" s="47"/>
    </row>
    <row r="823" spans="1:24" ht="24" hidden="1">
      <c r="A823" s="18" t="s">
        <v>71</v>
      </c>
      <c r="B823" s="13" t="s">
        <v>523</v>
      </c>
      <c r="C823" s="14"/>
      <c r="D823" s="15"/>
      <c r="E823" s="15"/>
      <c r="F823" s="16">
        <f>F824</f>
        <v>0</v>
      </c>
      <c r="G823" s="16">
        <f t="shared" ref="G823:W825" si="526">G824</f>
        <v>0</v>
      </c>
      <c r="H823" s="16">
        <f t="shared" si="526"/>
        <v>0</v>
      </c>
      <c r="I823" s="16">
        <f t="shared" si="526"/>
        <v>0</v>
      </c>
      <c r="J823" s="16">
        <f t="shared" si="526"/>
        <v>0</v>
      </c>
      <c r="K823" s="16">
        <f t="shared" si="526"/>
        <v>0</v>
      </c>
      <c r="L823" s="16">
        <f t="shared" si="526"/>
        <v>0</v>
      </c>
      <c r="M823" s="16">
        <f t="shared" si="526"/>
        <v>0</v>
      </c>
      <c r="N823" s="16">
        <f t="shared" si="526"/>
        <v>0</v>
      </c>
      <c r="O823" s="16">
        <f t="shared" si="526"/>
        <v>0</v>
      </c>
      <c r="P823" s="16">
        <f t="shared" si="526"/>
        <v>0</v>
      </c>
      <c r="Q823" s="16">
        <f t="shared" si="526"/>
        <v>0</v>
      </c>
      <c r="R823" s="16">
        <f t="shared" si="526"/>
        <v>0</v>
      </c>
      <c r="S823" s="16">
        <f t="shared" si="526"/>
        <v>0</v>
      </c>
      <c r="T823" s="16">
        <f t="shared" si="526"/>
        <v>0</v>
      </c>
      <c r="U823" s="16">
        <f t="shared" si="526"/>
        <v>0</v>
      </c>
      <c r="V823" s="16">
        <f t="shared" si="526"/>
        <v>0</v>
      </c>
      <c r="W823" s="16">
        <f t="shared" si="526"/>
        <v>0</v>
      </c>
      <c r="X823" s="47"/>
    </row>
    <row r="824" spans="1:24" ht="24" hidden="1">
      <c r="A824" s="18" t="s">
        <v>24</v>
      </c>
      <c r="B824" s="13" t="s">
        <v>523</v>
      </c>
      <c r="C824" s="14">
        <v>600</v>
      </c>
      <c r="D824" s="15"/>
      <c r="E824" s="15"/>
      <c r="F824" s="16">
        <f>F825</f>
        <v>0</v>
      </c>
      <c r="G824" s="16">
        <f t="shared" si="526"/>
        <v>0</v>
      </c>
      <c r="H824" s="16">
        <f t="shared" si="526"/>
        <v>0</v>
      </c>
      <c r="I824" s="16">
        <f t="shared" si="526"/>
        <v>0</v>
      </c>
      <c r="J824" s="16">
        <f t="shared" si="526"/>
        <v>0</v>
      </c>
      <c r="K824" s="16">
        <f t="shared" si="526"/>
        <v>0</v>
      </c>
      <c r="L824" s="16">
        <f t="shared" si="526"/>
        <v>0</v>
      </c>
      <c r="M824" s="16">
        <f t="shared" si="526"/>
        <v>0</v>
      </c>
      <c r="N824" s="16">
        <f t="shared" si="526"/>
        <v>0</v>
      </c>
      <c r="O824" s="16">
        <f t="shared" si="526"/>
        <v>0</v>
      </c>
      <c r="P824" s="16">
        <f t="shared" si="526"/>
        <v>0</v>
      </c>
      <c r="Q824" s="16">
        <f t="shared" si="526"/>
        <v>0</v>
      </c>
      <c r="R824" s="16">
        <f t="shared" si="526"/>
        <v>0</v>
      </c>
      <c r="S824" s="16">
        <f t="shared" si="526"/>
        <v>0</v>
      </c>
      <c r="T824" s="16">
        <f t="shared" si="526"/>
        <v>0</v>
      </c>
      <c r="U824" s="16">
        <f t="shared" si="526"/>
        <v>0</v>
      </c>
      <c r="V824" s="16">
        <f t="shared" si="526"/>
        <v>0</v>
      </c>
      <c r="W824" s="16">
        <f t="shared" si="526"/>
        <v>0</v>
      </c>
      <c r="X824" s="47"/>
    </row>
    <row r="825" spans="1:24" hidden="1">
      <c r="A825" s="18" t="s">
        <v>25</v>
      </c>
      <c r="B825" s="13" t="s">
        <v>523</v>
      </c>
      <c r="C825" s="14">
        <v>600</v>
      </c>
      <c r="D825" s="15" t="s">
        <v>26</v>
      </c>
      <c r="E825" s="15"/>
      <c r="F825" s="16">
        <f>F826</f>
        <v>0</v>
      </c>
      <c r="G825" s="16">
        <f t="shared" si="526"/>
        <v>0</v>
      </c>
      <c r="H825" s="16">
        <f t="shared" si="526"/>
        <v>0</v>
      </c>
      <c r="I825" s="16">
        <f t="shared" si="526"/>
        <v>0</v>
      </c>
      <c r="J825" s="16">
        <f t="shared" si="526"/>
        <v>0</v>
      </c>
      <c r="K825" s="16">
        <f t="shared" si="526"/>
        <v>0</v>
      </c>
      <c r="L825" s="16">
        <f t="shared" si="526"/>
        <v>0</v>
      </c>
      <c r="M825" s="16">
        <f t="shared" si="526"/>
        <v>0</v>
      </c>
      <c r="N825" s="16">
        <f t="shared" si="526"/>
        <v>0</v>
      </c>
      <c r="O825" s="16">
        <f t="shared" si="526"/>
        <v>0</v>
      </c>
      <c r="P825" s="16">
        <f t="shared" si="526"/>
        <v>0</v>
      </c>
      <c r="Q825" s="16">
        <f t="shared" si="526"/>
        <v>0</v>
      </c>
      <c r="R825" s="16">
        <f t="shared" si="526"/>
        <v>0</v>
      </c>
      <c r="S825" s="16">
        <f t="shared" si="526"/>
        <v>0</v>
      </c>
      <c r="T825" s="16">
        <f t="shared" si="526"/>
        <v>0</v>
      </c>
      <c r="U825" s="16">
        <f t="shared" si="526"/>
        <v>0</v>
      </c>
      <c r="V825" s="16">
        <f t="shared" si="526"/>
        <v>0</v>
      </c>
      <c r="W825" s="16">
        <f t="shared" si="526"/>
        <v>0</v>
      </c>
      <c r="X825" s="47"/>
    </row>
    <row r="826" spans="1:24" hidden="1">
      <c r="A826" s="18" t="s">
        <v>210</v>
      </c>
      <c r="B826" s="13" t="s">
        <v>523</v>
      </c>
      <c r="C826" s="14">
        <v>600</v>
      </c>
      <c r="D826" s="15" t="s">
        <v>26</v>
      </c>
      <c r="E826" s="15" t="s">
        <v>124</v>
      </c>
      <c r="F826" s="16">
        <f>'[1]3. разделы '!F780</f>
        <v>0</v>
      </c>
      <c r="G826" s="16">
        <f>'[1]3. разделы '!G780</f>
        <v>0</v>
      </c>
      <c r="H826" s="16">
        <f>'[1]3. разделы '!H780</f>
        <v>0</v>
      </c>
      <c r="I826" s="16">
        <f>'[1]3. разделы '!I780</f>
        <v>0</v>
      </c>
      <c r="J826" s="16">
        <f>'[1]3. разделы '!J780</f>
        <v>0</v>
      </c>
      <c r="K826" s="16">
        <f>'[1]3. разделы '!K780</f>
        <v>0</v>
      </c>
      <c r="L826" s="16">
        <f>'[1]3. разделы '!L780</f>
        <v>0</v>
      </c>
      <c r="M826" s="16">
        <f>'[1]3. разделы '!M780</f>
        <v>0</v>
      </c>
      <c r="N826" s="16">
        <f>'[1]3. разделы '!N780</f>
        <v>0</v>
      </c>
      <c r="O826" s="16">
        <f>'[1]3. разделы '!O780</f>
        <v>0</v>
      </c>
      <c r="P826" s="16">
        <f>'[1]3. разделы '!P780</f>
        <v>0</v>
      </c>
      <c r="Q826" s="16">
        <f>'[1]3. разделы '!Q780</f>
        <v>0</v>
      </c>
      <c r="R826" s="16">
        <f>'[1]3. разделы '!R780</f>
        <v>0</v>
      </c>
      <c r="S826" s="16">
        <f>'[1]3. разделы '!S780</f>
        <v>0</v>
      </c>
      <c r="T826" s="16">
        <f>'[1]3. разделы '!T780</f>
        <v>0</v>
      </c>
      <c r="U826" s="16">
        <f>'[1]3. разделы '!U780</f>
        <v>0</v>
      </c>
      <c r="V826" s="16">
        <f>'[1]3. разделы '!V780</f>
        <v>0</v>
      </c>
      <c r="W826" s="16">
        <f>'[1]3. разделы '!W780</f>
        <v>0</v>
      </c>
      <c r="X826" s="47"/>
    </row>
    <row r="827" spans="1:24" ht="24" hidden="1">
      <c r="A827" s="18" t="s">
        <v>524</v>
      </c>
      <c r="B827" s="13" t="s">
        <v>525</v>
      </c>
      <c r="C827" s="14"/>
      <c r="D827" s="15"/>
      <c r="E827" s="15"/>
      <c r="F827" s="16">
        <f>F828</f>
        <v>0</v>
      </c>
      <c r="G827" s="16">
        <f t="shared" ref="G827:W829" si="527">G828</f>
        <v>0</v>
      </c>
      <c r="H827" s="16">
        <f t="shared" si="527"/>
        <v>0</v>
      </c>
      <c r="I827" s="16">
        <f t="shared" si="527"/>
        <v>0</v>
      </c>
      <c r="J827" s="16">
        <f t="shared" si="527"/>
        <v>0</v>
      </c>
      <c r="K827" s="16">
        <f t="shared" si="527"/>
        <v>0</v>
      </c>
      <c r="L827" s="16">
        <f t="shared" si="527"/>
        <v>0</v>
      </c>
      <c r="M827" s="16">
        <f t="shared" si="527"/>
        <v>0</v>
      </c>
      <c r="N827" s="16">
        <f t="shared" si="527"/>
        <v>0</v>
      </c>
      <c r="O827" s="16">
        <f t="shared" si="527"/>
        <v>0</v>
      </c>
      <c r="P827" s="16">
        <f t="shared" si="527"/>
        <v>0</v>
      </c>
      <c r="Q827" s="16">
        <f t="shared" si="527"/>
        <v>0</v>
      </c>
      <c r="R827" s="16">
        <f t="shared" si="527"/>
        <v>0</v>
      </c>
      <c r="S827" s="16">
        <f t="shared" si="527"/>
        <v>0</v>
      </c>
      <c r="T827" s="16">
        <f t="shared" si="527"/>
        <v>0</v>
      </c>
      <c r="U827" s="16">
        <f t="shared" si="527"/>
        <v>0</v>
      </c>
      <c r="V827" s="16">
        <f t="shared" si="527"/>
        <v>0</v>
      </c>
      <c r="W827" s="16">
        <f t="shared" si="527"/>
        <v>0</v>
      </c>
      <c r="X827" s="47"/>
    </row>
    <row r="828" spans="1:24" ht="24" hidden="1">
      <c r="A828" s="18" t="s">
        <v>24</v>
      </c>
      <c r="B828" s="13" t="s">
        <v>525</v>
      </c>
      <c r="C828" s="14">
        <v>600</v>
      </c>
      <c r="D828" s="15"/>
      <c r="E828" s="15"/>
      <c r="F828" s="16">
        <f>F829</f>
        <v>0</v>
      </c>
      <c r="G828" s="16">
        <f t="shared" si="527"/>
        <v>0</v>
      </c>
      <c r="H828" s="16">
        <f t="shared" si="527"/>
        <v>0</v>
      </c>
      <c r="I828" s="16">
        <f t="shared" si="527"/>
        <v>0</v>
      </c>
      <c r="J828" s="16">
        <f t="shared" si="527"/>
        <v>0</v>
      </c>
      <c r="K828" s="16">
        <f t="shared" si="527"/>
        <v>0</v>
      </c>
      <c r="L828" s="16">
        <f t="shared" si="527"/>
        <v>0</v>
      </c>
      <c r="M828" s="16">
        <f t="shared" si="527"/>
        <v>0</v>
      </c>
      <c r="N828" s="16">
        <f t="shared" si="527"/>
        <v>0</v>
      </c>
      <c r="O828" s="16">
        <f t="shared" si="527"/>
        <v>0</v>
      </c>
      <c r="P828" s="16">
        <f t="shared" si="527"/>
        <v>0</v>
      </c>
      <c r="Q828" s="16">
        <f t="shared" si="527"/>
        <v>0</v>
      </c>
      <c r="R828" s="16">
        <f t="shared" si="527"/>
        <v>0</v>
      </c>
      <c r="S828" s="16">
        <f t="shared" si="527"/>
        <v>0</v>
      </c>
      <c r="T828" s="16">
        <f t="shared" si="527"/>
        <v>0</v>
      </c>
      <c r="U828" s="16">
        <f t="shared" si="527"/>
        <v>0</v>
      </c>
      <c r="V828" s="16">
        <f t="shared" si="527"/>
        <v>0</v>
      </c>
      <c r="W828" s="16">
        <f t="shared" si="527"/>
        <v>0</v>
      </c>
      <c r="X828" s="47"/>
    </row>
    <row r="829" spans="1:24" hidden="1">
      <c r="A829" s="18" t="s">
        <v>25</v>
      </c>
      <c r="B829" s="13" t="s">
        <v>525</v>
      </c>
      <c r="C829" s="14">
        <v>600</v>
      </c>
      <c r="D829" s="15" t="s">
        <v>26</v>
      </c>
      <c r="E829" s="15"/>
      <c r="F829" s="16">
        <f>F830</f>
        <v>0</v>
      </c>
      <c r="G829" s="16">
        <f t="shared" si="527"/>
        <v>0</v>
      </c>
      <c r="H829" s="16">
        <f t="shared" si="527"/>
        <v>0</v>
      </c>
      <c r="I829" s="16">
        <f t="shared" si="527"/>
        <v>0</v>
      </c>
      <c r="J829" s="16">
        <f t="shared" si="527"/>
        <v>0</v>
      </c>
      <c r="K829" s="16">
        <f t="shared" si="527"/>
        <v>0</v>
      </c>
      <c r="L829" s="16">
        <f t="shared" si="527"/>
        <v>0</v>
      </c>
      <c r="M829" s="16">
        <f t="shared" si="527"/>
        <v>0</v>
      </c>
      <c r="N829" s="16">
        <f t="shared" si="527"/>
        <v>0</v>
      </c>
      <c r="O829" s="16">
        <f t="shared" si="527"/>
        <v>0</v>
      </c>
      <c r="P829" s="16">
        <f t="shared" si="527"/>
        <v>0</v>
      </c>
      <c r="Q829" s="16">
        <f t="shared" si="527"/>
        <v>0</v>
      </c>
      <c r="R829" s="16">
        <f t="shared" si="527"/>
        <v>0</v>
      </c>
      <c r="S829" s="16">
        <f t="shared" si="527"/>
        <v>0</v>
      </c>
      <c r="T829" s="16">
        <f t="shared" si="527"/>
        <v>0</v>
      </c>
      <c r="U829" s="16">
        <f t="shared" si="527"/>
        <v>0</v>
      </c>
      <c r="V829" s="16">
        <f t="shared" si="527"/>
        <v>0</v>
      </c>
      <c r="W829" s="16">
        <f t="shared" si="527"/>
        <v>0</v>
      </c>
      <c r="X829" s="47"/>
    </row>
    <row r="830" spans="1:24" hidden="1">
      <c r="A830" s="18" t="s">
        <v>514</v>
      </c>
      <c r="B830" s="13" t="s">
        <v>525</v>
      </c>
      <c r="C830" s="14">
        <v>600</v>
      </c>
      <c r="D830" s="15" t="s">
        <v>26</v>
      </c>
      <c r="E830" s="15" t="s">
        <v>263</v>
      </c>
      <c r="F830" s="16">
        <f>'[1]3. разделы '!F688</f>
        <v>0</v>
      </c>
      <c r="G830" s="16">
        <f>'[1]3. разделы '!G688</f>
        <v>0</v>
      </c>
      <c r="H830" s="16">
        <f>'[1]3. разделы '!H688</f>
        <v>0</v>
      </c>
      <c r="I830" s="16">
        <f>'[1]3. разделы '!I688</f>
        <v>0</v>
      </c>
      <c r="J830" s="16">
        <f>'[1]3. разделы '!J688</f>
        <v>0</v>
      </c>
      <c r="K830" s="16">
        <f>'[1]3. разделы '!K688</f>
        <v>0</v>
      </c>
      <c r="L830" s="16">
        <f>'[1]3. разделы '!L688</f>
        <v>0</v>
      </c>
      <c r="M830" s="16">
        <f>'[1]3. разделы '!M688</f>
        <v>0</v>
      </c>
      <c r="N830" s="16">
        <f>'[1]3. разделы '!N688</f>
        <v>0</v>
      </c>
      <c r="O830" s="16">
        <f>'[1]3. разделы '!O688</f>
        <v>0</v>
      </c>
      <c r="P830" s="16">
        <f>'[1]3. разделы '!P688</f>
        <v>0</v>
      </c>
      <c r="Q830" s="16">
        <f>'[1]3. разделы '!Q688</f>
        <v>0</v>
      </c>
      <c r="R830" s="16">
        <f>'[1]3. разделы '!R688</f>
        <v>0</v>
      </c>
      <c r="S830" s="16">
        <f>'[1]3. разделы '!S688</f>
        <v>0</v>
      </c>
      <c r="T830" s="16">
        <f>'[1]3. разделы '!T688</f>
        <v>0</v>
      </c>
      <c r="U830" s="16">
        <f>'[1]3. разделы '!U688</f>
        <v>0</v>
      </c>
      <c r="V830" s="16">
        <f>'[1]3. разделы '!V688</f>
        <v>0</v>
      </c>
      <c r="W830" s="16">
        <f>'[1]3. разделы '!W688</f>
        <v>0</v>
      </c>
      <c r="X830" s="47"/>
    </row>
    <row r="831" spans="1:24" ht="36">
      <c r="A831" s="18" t="s">
        <v>526</v>
      </c>
      <c r="B831" s="13" t="s">
        <v>527</v>
      </c>
      <c r="C831" s="14"/>
      <c r="D831" s="15"/>
      <c r="E831" s="15"/>
      <c r="F831" s="16">
        <f>F832</f>
        <v>1649887800</v>
      </c>
      <c r="G831" s="16">
        <f t="shared" ref="G831:K832" si="528">G832</f>
        <v>1649887800</v>
      </c>
      <c r="H831" s="16">
        <f t="shared" si="528"/>
        <v>0</v>
      </c>
      <c r="I831" s="16">
        <f t="shared" si="528"/>
        <v>0</v>
      </c>
      <c r="J831" s="16">
        <f t="shared" si="528"/>
        <v>1649887800</v>
      </c>
      <c r="K831" s="16">
        <f t="shared" si="528"/>
        <v>1649887800</v>
      </c>
      <c r="L831" s="16">
        <f>L832</f>
        <v>1656481500</v>
      </c>
      <c r="M831" s="16">
        <f t="shared" ref="M831:Q832" si="529">M832</f>
        <v>1656481500</v>
      </c>
      <c r="N831" s="16">
        <f t="shared" si="529"/>
        <v>0</v>
      </c>
      <c r="O831" s="16">
        <f t="shared" si="529"/>
        <v>0</v>
      </c>
      <c r="P831" s="16">
        <f t="shared" si="529"/>
        <v>1656481500</v>
      </c>
      <c r="Q831" s="16">
        <f t="shared" si="529"/>
        <v>1656481500</v>
      </c>
      <c r="R831" s="16">
        <f>R832</f>
        <v>1654528400</v>
      </c>
      <c r="S831" s="16">
        <f t="shared" ref="S831:W832" si="530">S832</f>
        <v>1654528400</v>
      </c>
      <c r="T831" s="16">
        <f t="shared" si="530"/>
        <v>0</v>
      </c>
      <c r="U831" s="16">
        <f t="shared" si="530"/>
        <v>0</v>
      </c>
      <c r="V831" s="16">
        <f t="shared" si="530"/>
        <v>1654528400</v>
      </c>
      <c r="W831" s="16">
        <f t="shared" si="530"/>
        <v>1654528400</v>
      </c>
      <c r="X831" s="47"/>
    </row>
    <row r="832" spans="1:24" ht="24">
      <c r="A832" s="18" t="s">
        <v>24</v>
      </c>
      <c r="B832" s="13" t="s">
        <v>527</v>
      </c>
      <c r="C832" s="14">
        <v>600</v>
      </c>
      <c r="D832" s="15"/>
      <c r="E832" s="15"/>
      <c r="F832" s="16">
        <f>F833</f>
        <v>1649887800</v>
      </c>
      <c r="G832" s="16">
        <f t="shared" si="528"/>
        <v>1649887800</v>
      </c>
      <c r="H832" s="16">
        <f t="shared" si="528"/>
        <v>0</v>
      </c>
      <c r="I832" s="16">
        <f t="shared" si="528"/>
        <v>0</v>
      </c>
      <c r="J832" s="16">
        <f t="shared" si="528"/>
        <v>1649887800</v>
      </c>
      <c r="K832" s="16">
        <f t="shared" si="528"/>
        <v>1649887800</v>
      </c>
      <c r="L832" s="16">
        <f>L833</f>
        <v>1656481500</v>
      </c>
      <c r="M832" s="16">
        <f t="shared" si="529"/>
        <v>1656481500</v>
      </c>
      <c r="N832" s="16">
        <f t="shared" si="529"/>
        <v>0</v>
      </c>
      <c r="O832" s="16">
        <f t="shared" si="529"/>
        <v>0</v>
      </c>
      <c r="P832" s="16">
        <f t="shared" si="529"/>
        <v>1656481500</v>
      </c>
      <c r="Q832" s="16">
        <f t="shared" si="529"/>
        <v>1656481500</v>
      </c>
      <c r="R832" s="16">
        <f>R833</f>
        <v>1654528400</v>
      </c>
      <c r="S832" s="16">
        <f t="shared" si="530"/>
        <v>1654528400</v>
      </c>
      <c r="T832" s="16">
        <f t="shared" si="530"/>
        <v>0</v>
      </c>
      <c r="U832" s="16">
        <f t="shared" si="530"/>
        <v>0</v>
      </c>
      <c r="V832" s="16">
        <f t="shared" si="530"/>
        <v>1654528400</v>
      </c>
      <c r="W832" s="16">
        <f t="shared" si="530"/>
        <v>1654528400</v>
      </c>
      <c r="X832" s="47"/>
    </row>
    <row r="833" spans="1:24">
      <c r="A833" s="18" t="s">
        <v>25</v>
      </c>
      <c r="B833" s="13" t="s">
        <v>527</v>
      </c>
      <c r="C833" s="14">
        <v>600</v>
      </c>
      <c r="D833" s="15" t="s">
        <v>26</v>
      </c>
      <c r="E833" s="15"/>
      <c r="F833" s="16">
        <f t="shared" ref="F833:K833" si="531">SUM(F834:F835)</f>
        <v>1649887800</v>
      </c>
      <c r="G833" s="16">
        <f t="shared" si="531"/>
        <v>1649887800</v>
      </c>
      <c r="H833" s="16">
        <f t="shared" si="531"/>
        <v>0</v>
      </c>
      <c r="I833" s="16">
        <f t="shared" si="531"/>
        <v>0</v>
      </c>
      <c r="J833" s="16">
        <f t="shared" si="531"/>
        <v>1649887800</v>
      </c>
      <c r="K833" s="16">
        <f t="shared" si="531"/>
        <v>1649887800</v>
      </c>
      <c r="L833" s="16">
        <f t="shared" ref="L833:W833" si="532">SUM(L834:L835)</f>
        <v>1656481500</v>
      </c>
      <c r="M833" s="16">
        <f t="shared" si="532"/>
        <v>1656481500</v>
      </c>
      <c r="N833" s="16">
        <f t="shared" si="532"/>
        <v>0</v>
      </c>
      <c r="O833" s="16">
        <f t="shared" si="532"/>
        <v>0</v>
      </c>
      <c r="P833" s="16">
        <f t="shared" si="532"/>
        <v>1656481500</v>
      </c>
      <c r="Q833" s="16">
        <f t="shared" si="532"/>
        <v>1656481500</v>
      </c>
      <c r="R833" s="16">
        <f t="shared" si="532"/>
        <v>1654528400</v>
      </c>
      <c r="S833" s="16">
        <f t="shared" si="532"/>
        <v>1654528400</v>
      </c>
      <c r="T833" s="16">
        <f t="shared" si="532"/>
        <v>0</v>
      </c>
      <c r="U833" s="16">
        <f t="shared" si="532"/>
        <v>0</v>
      </c>
      <c r="V833" s="16">
        <f t="shared" si="532"/>
        <v>1654528400</v>
      </c>
      <c r="W833" s="16">
        <f t="shared" si="532"/>
        <v>1654528400</v>
      </c>
      <c r="X833" s="47"/>
    </row>
    <row r="834" spans="1:24">
      <c r="A834" s="18" t="s">
        <v>513</v>
      </c>
      <c r="B834" s="13" t="s">
        <v>527</v>
      </c>
      <c r="C834" s="14">
        <v>600</v>
      </c>
      <c r="D834" s="21" t="s">
        <v>26</v>
      </c>
      <c r="E834" s="21" t="s">
        <v>93</v>
      </c>
      <c r="F834" s="16">
        <f>'[1]3. разделы '!F659</f>
        <v>719228000</v>
      </c>
      <c r="G834" s="16">
        <f>'[1]3. разделы '!G659</f>
        <v>719228000</v>
      </c>
      <c r="H834" s="16">
        <f>'[1]3. разделы '!H659</f>
        <v>0</v>
      </c>
      <c r="I834" s="16">
        <f>'[1]3. разделы '!I659</f>
        <v>0</v>
      </c>
      <c r="J834" s="16">
        <f>'[1]3. разделы '!J659</f>
        <v>719228000</v>
      </c>
      <c r="K834" s="16">
        <f>'[1]3. разделы '!K659</f>
        <v>719228000</v>
      </c>
      <c r="L834" s="16">
        <f>'[1]3. разделы '!L659</f>
        <v>719228000</v>
      </c>
      <c r="M834" s="16">
        <f>'[1]3. разделы '!M659</f>
        <v>719228000</v>
      </c>
      <c r="N834" s="16">
        <f>'[1]3. разделы '!N659</f>
        <v>0</v>
      </c>
      <c r="O834" s="16">
        <f>'[1]3. разделы '!O659</f>
        <v>0</v>
      </c>
      <c r="P834" s="16">
        <f>'[1]3. разделы '!P659</f>
        <v>719228000</v>
      </c>
      <c r="Q834" s="16">
        <f>'[1]3. разделы '!Q659</f>
        <v>719228000</v>
      </c>
      <c r="R834" s="16">
        <f>'[1]3. разделы '!R659</f>
        <v>719228000</v>
      </c>
      <c r="S834" s="16">
        <f>'[1]3. разделы '!S659</f>
        <v>719228000</v>
      </c>
      <c r="T834" s="16">
        <f>'[1]3. разделы '!T659</f>
        <v>0</v>
      </c>
      <c r="U834" s="16">
        <f>'[1]3. разделы '!U659</f>
        <v>0</v>
      </c>
      <c r="V834" s="16">
        <f>'[1]3. разделы '!V659</f>
        <v>719228000</v>
      </c>
      <c r="W834" s="16">
        <f>'[1]3. разделы '!W659</f>
        <v>719228000</v>
      </c>
      <c r="X834" s="47"/>
    </row>
    <row r="835" spans="1:24">
      <c r="A835" s="18" t="s">
        <v>514</v>
      </c>
      <c r="B835" s="13" t="s">
        <v>527</v>
      </c>
      <c r="C835" s="14">
        <v>600</v>
      </c>
      <c r="D835" s="15" t="s">
        <v>26</v>
      </c>
      <c r="E835" s="15" t="s">
        <v>263</v>
      </c>
      <c r="F835" s="16">
        <f>'[1]3. разделы '!F690</f>
        <v>930659800</v>
      </c>
      <c r="G835" s="16">
        <f>'[1]3. разделы '!G690</f>
        <v>930659800</v>
      </c>
      <c r="H835" s="16">
        <f>'[1]3. разделы '!H690</f>
        <v>0</v>
      </c>
      <c r="I835" s="16">
        <f>'[1]3. разделы '!I690</f>
        <v>0</v>
      </c>
      <c r="J835" s="16">
        <f>'[1]3. разделы '!J690</f>
        <v>930659800</v>
      </c>
      <c r="K835" s="16">
        <f>'[1]3. разделы '!K690</f>
        <v>930659800</v>
      </c>
      <c r="L835" s="16">
        <f>'[1]3. разделы '!L690</f>
        <v>937253500</v>
      </c>
      <c r="M835" s="16">
        <f>'[1]3. разделы '!M690</f>
        <v>937253500</v>
      </c>
      <c r="N835" s="16">
        <f>'[1]3. разделы '!N690</f>
        <v>0</v>
      </c>
      <c r="O835" s="16">
        <f>'[1]3. разделы '!O690</f>
        <v>0</v>
      </c>
      <c r="P835" s="16">
        <f>'[1]3. разделы '!P690</f>
        <v>937253500</v>
      </c>
      <c r="Q835" s="16">
        <f>'[1]3. разделы '!Q690</f>
        <v>937253500</v>
      </c>
      <c r="R835" s="16">
        <f>'[1]3. разделы '!R690</f>
        <v>935300400</v>
      </c>
      <c r="S835" s="16">
        <f>'[1]3. разделы '!S690</f>
        <v>935300400</v>
      </c>
      <c r="T835" s="16">
        <f>'[1]3. разделы '!T690</f>
        <v>0</v>
      </c>
      <c r="U835" s="16">
        <f>'[1]3. разделы '!U690</f>
        <v>0</v>
      </c>
      <c r="V835" s="16">
        <f>'[1]3. разделы '!V690</f>
        <v>935300400</v>
      </c>
      <c r="W835" s="16">
        <f>'[1]3. разделы '!W690</f>
        <v>935300400</v>
      </c>
      <c r="X835" s="47"/>
    </row>
    <row r="836" spans="1:24" ht="96">
      <c r="A836" s="18" t="s">
        <v>528</v>
      </c>
      <c r="B836" s="13" t="s">
        <v>529</v>
      </c>
      <c r="C836" s="14"/>
      <c r="D836" s="15"/>
      <c r="E836" s="15"/>
      <c r="F836" s="16">
        <f t="shared" ref="F836:W836" si="533">F837+F840</f>
        <v>801700</v>
      </c>
      <c r="G836" s="16">
        <f t="shared" si="533"/>
        <v>801700</v>
      </c>
      <c r="H836" s="16">
        <f t="shared" si="533"/>
        <v>0</v>
      </c>
      <c r="I836" s="16">
        <f t="shared" si="533"/>
        <v>0</v>
      </c>
      <c r="J836" s="16">
        <f t="shared" si="533"/>
        <v>801700</v>
      </c>
      <c r="K836" s="16">
        <f t="shared" si="533"/>
        <v>801700</v>
      </c>
      <c r="L836" s="16">
        <f t="shared" si="533"/>
        <v>801700</v>
      </c>
      <c r="M836" s="16">
        <f t="shared" si="533"/>
        <v>801700</v>
      </c>
      <c r="N836" s="16">
        <f t="shared" si="533"/>
        <v>0</v>
      </c>
      <c r="O836" s="16">
        <f t="shared" si="533"/>
        <v>0</v>
      </c>
      <c r="P836" s="16">
        <f t="shared" si="533"/>
        <v>801700</v>
      </c>
      <c r="Q836" s="16">
        <f t="shared" si="533"/>
        <v>801700</v>
      </c>
      <c r="R836" s="16">
        <f t="shared" si="533"/>
        <v>801700</v>
      </c>
      <c r="S836" s="16">
        <f t="shared" si="533"/>
        <v>801700</v>
      </c>
      <c r="T836" s="16">
        <f t="shared" si="533"/>
        <v>0</v>
      </c>
      <c r="U836" s="16">
        <f t="shared" si="533"/>
        <v>0</v>
      </c>
      <c r="V836" s="16">
        <f t="shared" si="533"/>
        <v>801700</v>
      </c>
      <c r="W836" s="16">
        <f t="shared" si="533"/>
        <v>801700</v>
      </c>
      <c r="X836" s="47"/>
    </row>
    <row r="837" spans="1:24" ht="24">
      <c r="A837" s="18" t="s">
        <v>34</v>
      </c>
      <c r="B837" s="13" t="s">
        <v>529</v>
      </c>
      <c r="C837" s="14">
        <v>200</v>
      </c>
      <c r="D837" s="15"/>
      <c r="E837" s="15"/>
      <c r="F837" s="16">
        <f>F838</f>
        <v>320680</v>
      </c>
      <c r="G837" s="16">
        <f t="shared" ref="G837:K838" si="534">G838</f>
        <v>320680</v>
      </c>
      <c r="H837" s="16">
        <f t="shared" si="534"/>
        <v>0</v>
      </c>
      <c r="I837" s="16">
        <f t="shared" si="534"/>
        <v>0</v>
      </c>
      <c r="J837" s="16">
        <f t="shared" si="534"/>
        <v>320680</v>
      </c>
      <c r="K837" s="16">
        <f t="shared" si="534"/>
        <v>320680</v>
      </c>
      <c r="L837" s="16">
        <f>L838</f>
        <v>320680</v>
      </c>
      <c r="M837" s="16">
        <f t="shared" ref="M837:Q838" si="535">M838</f>
        <v>320680</v>
      </c>
      <c r="N837" s="16">
        <f t="shared" si="535"/>
        <v>0</v>
      </c>
      <c r="O837" s="16">
        <f t="shared" si="535"/>
        <v>0</v>
      </c>
      <c r="P837" s="16">
        <f t="shared" si="535"/>
        <v>320680</v>
      </c>
      <c r="Q837" s="16">
        <f t="shared" si="535"/>
        <v>320680</v>
      </c>
      <c r="R837" s="16">
        <f>R838</f>
        <v>320680</v>
      </c>
      <c r="S837" s="16">
        <f t="shared" ref="S837:W838" si="536">S838</f>
        <v>320680</v>
      </c>
      <c r="T837" s="16">
        <f t="shared" si="536"/>
        <v>0</v>
      </c>
      <c r="U837" s="16">
        <f t="shared" si="536"/>
        <v>0</v>
      </c>
      <c r="V837" s="16">
        <f t="shared" si="536"/>
        <v>320680</v>
      </c>
      <c r="W837" s="16">
        <f t="shared" si="536"/>
        <v>320680</v>
      </c>
      <c r="X837" s="47"/>
    </row>
    <row r="838" spans="1:24">
      <c r="A838" s="18" t="s">
        <v>99</v>
      </c>
      <c r="B838" s="13" t="s">
        <v>529</v>
      </c>
      <c r="C838" s="14">
        <v>200</v>
      </c>
      <c r="D838" s="15" t="s">
        <v>100</v>
      </c>
      <c r="E838" s="15"/>
      <c r="F838" s="16">
        <f>F839</f>
        <v>320680</v>
      </c>
      <c r="G838" s="16">
        <f t="shared" si="534"/>
        <v>320680</v>
      </c>
      <c r="H838" s="16">
        <f t="shared" si="534"/>
        <v>0</v>
      </c>
      <c r="I838" s="16">
        <f t="shared" si="534"/>
        <v>0</v>
      </c>
      <c r="J838" s="16">
        <f t="shared" si="534"/>
        <v>320680</v>
      </c>
      <c r="K838" s="16">
        <f t="shared" si="534"/>
        <v>320680</v>
      </c>
      <c r="L838" s="16">
        <f>L839</f>
        <v>320680</v>
      </c>
      <c r="M838" s="16">
        <f t="shared" si="535"/>
        <v>320680</v>
      </c>
      <c r="N838" s="16">
        <f t="shared" si="535"/>
        <v>0</v>
      </c>
      <c r="O838" s="16">
        <f t="shared" si="535"/>
        <v>0</v>
      </c>
      <c r="P838" s="16">
        <f t="shared" si="535"/>
        <v>320680</v>
      </c>
      <c r="Q838" s="16">
        <f t="shared" si="535"/>
        <v>320680</v>
      </c>
      <c r="R838" s="16">
        <f>R839</f>
        <v>320680</v>
      </c>
      <c r="S838" s="16">
        <f t="shared" si="536"/>
        <v>320680</v>
      </c>
      <c r="T838" s="16">
        <f t="shared" si="536"/>
        <v>0</v>
      </c>
      <c r="U838" s="16">
        <f t="shared" si="536"/>
        <v>0</v>
      </c>
      <c r="V838" s="16">
        <f t="shared" si="536"/>
        <v>320680</v>
      </c>
      <c r="W838" s="16">
        <f t="shared" si="536"/>
        <v>320680</v>
      </c>
      <c r="X838" s="47"/>
    </row>
    <row r="839" spans="1:24">
      <c r="A839" s="18" t="s">
        <v>530</v>
      </c>
      <c r="B839" s="13" t="s">
        <v>529</v>
      </c>
      <c r="C839" s="14">
        <v>200</v>
      </c>
      <c r="D839" s="15" t="s">
        <v>100</v>
      </c>
      <c r="E839" s="15" t="s">
        <v>185</v>
      </c>
      <c r="F839" s="16">
        <f>'[1]3. разделы '!F1074</f>
        <v>320680</v>
      </c>
      <c r="G839" s="16">
        <f>'[1]3. разделы '!G1074</f>
        <v>320680</v>
      </c>
      <c r="H839" s="16">
        <f>'[1]3. разделы '!H1074</f>
        <v>0</v>
      </c>
      <c r="I839" s="16">
        <f>'[1]3. разделы '!I1074</f>
        <v>0</v>
      </c>
      <c r="J839" s="16">
        <f>'[1]3. разделы '!J1074</f>
        <v>320680</v>
      </c>
      <c r="K839" s="16">
        <f>'[1]3. разделы '!K1074</f>
        <v>320680</v>
      </c>
      <c r="L839" s="16">
        <f>'[1]3. разделы '!L1074</f>
        <v>320680</v>
      </c>
      <c r="M839" s="16">
        <f>'[1]3. разделы '!M1074</f>
        <v>320680</v>
      </c>
      <c r="N839" s="16">
        <f>'[1]3. разделы '!N1074</f>
        <v>0</v>
      </c>
      <c r="O839" s="16">
        <f>'[1]3. разделы '!O1074</f>
        <v>0</v>
      </c>
      <c r="P839" s="16">
        <f>'[1]3. разделы '!P1074</f>
        <v>320680</v>
      </c>
      <c r="Q839" s="16">
        <f>'[1]3. разделы '!Q1074</f>
        <v>320680</v>
      </c>
      <c r="R839" s="16">
        <f>'[1]3. разделы '!R1074</f>
        <v>320680</v>
      </c>
      <c r="S839" s="16">
        <f>'[1]3. разделы '!S1074</f>
        <v>320680</v>
      </c>
      <c r="T839" s="16">
        <f>'[1]3. разделы '!T1074</f>
        <v>0</v>
      </c>
      <c r="U839" s="16">
        <f>'[1]3. разделы '!U1074</f>
        <v>0</v>
      </c>
      <c r="V839" s="16">
        <f>'[1]3. разделы '!V1074</f>
        <v>320680</v>
      </c>
      <c r="W839" s="16">
        <f>'[1]3. разделы '!W1074</f>
        <v>320680</v>
      </c>
      <c r="X839" s="47"/>
    </row>
    <row r="840" spans="1:24" ht="24">
      <c r="A840" s="18" t="s">
        <v>24</v>
      </c>
      <c r="B840" s="13" t="s">
        <v>529</v>
      </c>
      <c r="C840" s="14">
        <v>600</v>
      </c>
      <c r="D840" s="15"/>
      <c r="E840" s="15"/>
      <c r="F840" s="16">
        <f>F841</f>
        <v>481020</v>
      </c>
      <c r="G840" s="16">
        <f t="shared" ref="G840:K841" si="537">G841</f>
        <v>481020</v>
      </c>
      <c r="H840" s="16">
        <f t="shared" si="537"/>
        <v>0</v>
      </c>
      <c r="I840" s="16">
        <f t="shared" si="537"/>
        <v>0</v>
      </c>
      <c r="J840" s="16">
        <f t="shared" si="537"/>
        <v>481020</v>
      </c>
      <c r="K840" s="16">
        <f t="shared" si="537"/>
        <v>481020</v>
      </c>
      <c r="L840" s="16">
        <f>L841</f>
        <v>481020</v>
      </c>
      <c r="M840" s="16">
        <f t="shared" ref="M840:Q841" si="538">M841</f>
        <v>481020</v>
      </c>
      <c r="N840" s="16">
        <f t="shared" si="538"/>
        <v>0</v>
      </c>
      <c r="O840" s="16">
        <f t="shared" si="538"/>
        <v>0</v>
      </c>
      <c r="P840" s="16">
        <f t="shared" si="538"/>
        <v>481020</v>
      </c>
      <c r="Q840" s="16">
        <f t="shared" si="538"/>
        <v>481020</v>
      </c>
      <c r="R840" s="16">
        <f>R841</f>
        <v>481020</v>
      </c>
      <c r="S840" s="16">
        <f t="shared" ref="S840:W841" si="539">S841</f>
        <v>481020</v>
      </c>
      <c r="T840" s="16">
        <f t="shared" si="539"/>
        <v>0</v>
      </c>
      <c r="U840" s="16">
        <f t="shared" si="539"/>
        <v>0</v>
      </c>
      <c r="V840" s="16">
        <f t="shared" si="539"/>
        <v>481020</v>
      </c>
      <c r="W840" s="16">
        <f t="shared" si="539"/>
        <v>481020</v>
      </c>
      <c r="X840" s="47"/>
    </row>
    <row r="841" spans="1:24">
      <c r="A841" s="18" t="s">
        <v>99</v>
      </c>
      <c r="B841" s="13" t="s">
        <v>529</v>
      </c>
      <c r="C841" s="14">
        <v>600</v>
      </c>
      <c r="D841" s="15" t="s">
        <v>100</v>
      </c>
      <c r="E841" s="15"/>
      <c r="F841" s="16">
        <f>F842</f>
        <v>481020</v>
      </c>
      <c r="G841" s="16">
        <f t="shared" si="537"/>
        <v>481020</v>
      </c>
      <c r="H841" s="16">
        <f t="shared" si="537"/>
        <v>0</v>
      </c>
      <c r="I841" s="16">
        <f t="shared" si="537"/>
        <v>0</v>
      </c>
      <c r="J841" s="16">
        <f t="shared" si="537"/>
        <v>481020</v>
      </c>
      <c r="K841" s="16">
        <f t="shared" si="537"/>
        <v>481020</v>
      </c>
      <c r="L841" s="16">
        <f>L842</f>
        <v>481020</v>
      </c>
      <c r="M841" s="16">
        <f t="shared" si="538"/>
        <v>481020</v>
      </c>
      <c r="N841" s="16">
        <f t="shared" si="538"/>
        <v>0</v>
      </c>
      <c r="O841" s="16">
        <f t="shared" si="538"/>
        <v>0</v>
      </c>
      <c r="P841" s="16">
        <f t="shared" si="538"/>
        <v>481020</v>
      </c>
      <c r="Q841" s="16">
        <f t="shared" si="538"/>
        <v>481020</v>
      </c>
      <c r="R841" s="16">
        <f>R842</f>
        <v>481020</v>
      </c>
      <c r="S841" s="16">
        <f t="shared" si="539"/>
        <v>481020</v>
      </c>
      <c r="T841" s="16">
        <f t="shared" si="539"/>
        <v>0</v>
      </c>
      <c r="U841" s="16">
        <f t="shared" si="539"/>
        <v>0</v>
      </c>
      <c r="V841" s="16">
        <f t="shared" si="539"/>
        <v>481020</v>
      </c>
      <c r="W841" s="16">
        <f t="shared" si="539"/>
        <v>481020</v>
      </c>
      <c r="X841" s="47"/>
    </row>
    <row r="842" spans="1:24">
      <c r="A842" s="18" t="s">
        <v>530</v>
      </c>
      <c r="B842" s="13" t="s">
        <v>529</v>
      </c>
      <c r="C842" s="14">
        <v>600</v>
      </c>
      <c r="D842" s="15" t="s">
        <v>100</v>
      </c>
      <c r="E842" s="15" t="s">
        <v>185</v>
      </c>
      <c r="F842" s="16">
        <f>'[1]3. разделы '!F1075</f>
        <v>481020</v>
      </c>
      <c r="G842" s="16">
        <f>'[1]3. разделы '!G1075</f>
        <v>481020</v>
      </c>
      <c r="H842" s="16">
        <f>'[1]3. разделы '!H1075</f>
        <v>0</v>
      </c>
      <c r="I842" s="16">
        <f>'[1]3. разделы '!I1075</f>
        <v>0</v>
      </c>
      <c r="J842" s="16">
        <f>'[1]3. разделы '!J1075</f>
        <v>481020</v>
      </c>
      <c r="K842" s="16">
        <f>'[1]3. разделы '!K1075</f>
        <v>481020</v>
      </c>
      <c r="L842" s="16">
        <f>'[1]3. разделы '!L1075</f>
        <v>481020</v>
      </c>
      <c r="M842" s="16">
        <f>'[1]3. разделы '!M1075</f>
        <v>481020</v>
      </c>
      <c r="N842" s="16">
        <f>'[1]3. разделы '!N1075</f>
        <v>0</v>
      </c>
      <c r="O842" s="16">
        <f>'[1]3. разделы '!O1075</f>
        <v>0</v>
      </c>
      <c r="P842" s="16">
        <f>'[1]3. разделы '!P1075</f>
        <v>481020</v>
      </c>
      <c r="Q842" s="16">
        <f>'[1]3. разделы '!Q1075</f>
        <v>481020</v>
      </c>
      <c r="R842" s="16">
        <f>'[1]3. разделы '!R1075</f>
        <v>481020</v>
      </c>
      <c r="S842" s="16">
        <f>'[1]3. разделы '!S1075</f>
        <v>481020</v>
      </c>
      <c r="T842" s="16">
        <f>'[1]3. разделы '!T1075</f>
        <v>0</v>
      </c>
      <c r="U842" s="16">
        <f>'[1]3. разделы '!U1075</f>
        <v>0</v>
      </c>
      <c r="V842" s="16">
        <f>'[1]3. разделы '!V1075</f>
        <v>481020</v>
      </c>
      <c r="W842" s="16">
        <f>'[1]3. разделы '!W1075</f>
        <v>481020</v>
      </c>
      <c r="X842" s="47"/>
    </row>
    <row r="843" spans="1:24" ht="60">
      <c r="A843" s="18" t="s">
        <v>531</v>
      </c>
      <c r="B843" s="13" t="s">
        <v>532</v>
      </c>
      <c r="C843" s="14"/>
      <c r="D843" s="15"/>
      <c r="E843" s="15"/>
      <c r="F843" s="16">
        <f>F844</f>
        <v>32068200</v>
      </c>
      <c r="G843" s="16">
        <f t="shared" ref="G843:K845" si="540">G844</f>
        <v>32068200</v>
      </c>
      <c r="H843" s="16">
        <f t="shared" si="540"/>
        <v>0</v>
      </c>
      <c r="I843" s="16">
        <f t="shared" si="540"/>
        <v>0</v>
      </c>
      <c r="J843" s="16">
        <f t="shared" si="540"/>
        <v>32068200</v>
      </c>
      <c r="K843" s="16">
        <f t="shared" si="540"/>
        <v>32068200</v>
      </c>
      <c r="L843" s="16">
        <f>L844</f>
        <v>32068200</v>
      </c>
      <c r="M843" s="16">
        <f t="shared" ref="M843:Q845" si="541">M844</f>
        <v>32068200</v>
      </c>
      <c r="N843" s="16">
        <f t="shared" si="541"/>
        <v>0</v>
      </c>
      <c r="O843" s="16">
        <f t="shared" si="541"/>
        <v>0</v>
      </c>
      <c r="P843" s="16">
        <f t="shared" si="541"/>
        <v>32068200</v>
      </c>
      <c r="Q843" s="16">
        <f t="shared" si="541"/>
        <v>32068200</v>
      </c>
      <c r="R843" s="16">
        <f>R844</f>
        <v>32068200</v>
      </c>
      <c r="S843" s="16">
        <f t="shared" ref="S843:W845" si="542">S844</f>
        <v>32068200</v>
      </c>
      <c r="T843" s="16">
        <f t="shared" si="542"/>
        <v>0</v>
      </c>
      <c r="U843" s="16">
        <f t="shared" si="542"/>
        <v>0</v>
      </c>
      <c r="V843" s="16">
        <f t="shared" si="542"/>
        <v>32068200</v>
      </c>
      <c r="W843" s="16">
        <f t="shared" si="542"/>
        <v>32068200</v>
      </c>
      <c r="X843" s="47"/>
    </row>
    <row r="844" spans="1:24">
      <c r="A844" s="18" t="s">
        <v>63</v>
      </c>
      <c r="B844" s="13" t="s">
        <v>532</v>
      </c>
      <c r="C844" s="14">
        <v>300</v>
      </c>
      <c r="D844" s="15"/>
      <c r="E844" s="15"/>
      <c r="F844" s="16">
        <f>F845</f>
        <v>32068200</v>
      </c>
      <c r="G844" s="16">
        <f t="shared" si="540"/>
        <v>32068200</v>
      </c>
      <c r="H844" s="16">
        <f t="shared" si="540"/>
        <v>0</v>
      </c>
      <c r="I844" s="16">
        <f t="shared" si="540"/>
        <v>0</v>
      </c>
      <c r="J844" s="16">
        <f t="shared" si="540"/>
        <v>32068200</v>
      </c>
      <c r="K844" s="16">
        <f t="shared" si="540"/>
        <v>32068200</v>
      </c>
      <c r="L844" s="16">
        <f>L845</f>
        <v>32068200</v>
      </c>
      <c r="M844" s="16">
        <f t="shared" si="541"/>
        <v>32068200</v>
      </c>
      <c r="N844" s="16">
        <f t="shared" si="541"/>
        <v>0</v>
      </c>
      <c r="O844" s="16">
        <f t="shared" si="541"/>
        <v>0</v>
      </c>
      <c r="P844" s="16">
        <f t="shared" si="541"/>
        <v>32068200</v>
      </c>
      <c r="Q844" s="16">
        <f t="shared" si="541"/>
        <v>32068200</v>
      </c>
      <c r="R844" s="16">
        <f>R845</f>
        <v>32068200</v>
      </c>
      <c r="S844" s="16">
        <f t="shared" si="542"/>
        <v>32068200</v>
      </c>
      <c r="T844" s="16">
        <f t="shared" si="542"/>
        <v>0</v>
      </c>
      <c r="U844" s="16">
        <f t="shared" si="542"/>
        <v>0</v>
      </c>
      <c r="V844" s="16">
        <f t="shared" si="542"/>
        <v>32068200</v>
      </c>
      <c r="W844" s="16">
        <f t="shared" si="542"/>
        <v>32068200</v>
      </c>
      <c r="X844" s="47"/>
    </row>
    <row r="845" spans="1:24">
      <c r="A845" s="18" t="s">
        <v>99</v>
      </c>
      <c r="B845" s="13" t="s">
        <v>532</v>
      </c>
      <c r="C845" s="14">
        <v>300</v>
      </c>
      <c r="D845" s="15" t="s">
        <v>100</v>
      </c>
      <c r="E845" s="15"/>
      <c r="F845" s="16">
        <f>F846</f>
        <v>32068200</v>
      </c>
      <c r="G845" s="16">
        <f t="shared" si="540"/>
        <v>32068200</v>
      </c>
      <c r="H845" s="16">
        <f t="shared" si="540"/>
        <v>0</v>
      </c>
      <c r="I845" s="16">
        <f t="shared" si="540"/>
        <v>0</v>
      </c>
      <c r="J845" s="16">
        <f t="shared" si="540"/>
        <v>32068200</v>
      </c>
      <c r="K845" s="16">
        <f t="shared" si="540"/>
        <v>32068200</v>
      </c>
      <c r="L845" s="16">
        <f>L846</f>
        <v>32068200</v>
      </c>
      <c r="M845" s="16">
        <f t="shared" si="541"/>
        <v>32068200</v>
      </c>
      <c r="N845" s="16">
        <f t="shared" si="541"/>
        <v>0</v>
      </c>
      <c r="O845" s="16">
        <f t="shared" si="541"/>
        <v>0</v>
      </c>
      <c r="P845" s="16">
        <f t="shared" si="541"/>
        <v>32068200</v>
      </c>
      <c r="Q845" s="16">
        <f t="shared" si="541"/>
        <v>32068200</v>
      </c>
      <c r="R845" s="16">
        <f>R846</f>
        <v>32068200</v>
      </c>
      <c r="S845" s="16">
        <f t="shared" si="542"/>
        <v>32068200</v>
      </c>
      <c r="T845" s="16">
        <f t="shared" si="542"/>
        <v>0</v>
      </c>
      <c r="U845" s="16">
        <f t="shared" si="542"/>
        <v>0</v>
      </c>
      <c r="V845" s="16">
        <f t="shared" si="542"/>
        <v>32068200</v>
      </c>
      <c r="W845" s="16">
        <f t="shared" si="542"/>
        <v>32068200</v>
      </c>
      <c r="X845" s="47"/>
    </row>
    <row r="846" spans="1:24">
      <c r="A846" s="18" t="s">
        <v>530</v>
      </c>
      <c r="B846" s="13" t="s">
        <v>532</v>
      </c>
      <c r="C846" s="14">
        <v>300</v>
      </c>
      <c r="D846" s="15" t="s">
        <v>100</v>
      </c>
      <c r="E846" s="15" t="s">
        <v>185</v>
      </c>
      <c r="F846" s="16">
        <f>'[1]3. разделы '!F1077</f>
        <v>32068200</v>
      </c>
      <c r="G846" s="16">
        <f>'[1]3. разделы '!G1077</f>
        <v>32068200</v>
      </c>
      <c r="H846" s="16">
        <f>'[1]3. разделы '!H1077</f>
        <v>0</v>
      </c>
      <c r="I846" s="16">
        <f>'[1]3. разделы '!I1077</f>
        <v>0</v>
      </c>
      <c r="J846" s="16">
        <f>'[1]3. разделы '!J1077</f>
        <v>32068200</v>
      </c>
      <c r="K846" s="16">
        <f>'[1]3. разделы '!K1077</f>
        <v>32068200</v>
      </c>
      <c r="L846" s="16">
        <f>'[1]3. разделы '!L1077</f>
        <v>32068200</v>
      </c>
      <c r="M846" s="16">
        <f>'[1]3. разделы '!M1077</f>
        <v>32068200</v>
      </c>
      <c r="N846" s="16">
        <f>'[1]3. разделы '!N1077</f>
        <v>0</v>
      </c>
      <c r="O846" s="16">
        <f>'[1]3. разделы '!O1077</f>
        <v>0</v>
      </c>
      <c r="P846" s="16">
        <f>'[1]3. разделы '!P1077</f>
        <v>32068200</v>
      </c>
      <c r="Q846" s="16">
        <f>'[1]3. разделы '!Q1077</f>
        <v>32068200</v>
      </c>
      <c r="R846" s="16">
        <f>'[1]3. разделы '!R1077</f>
        <v>32068200</v>
      </c>
      <c r="S846" s="16">
        <f>'[1]3. разделы '!S1077</f>
        <v>32068200</v>
      </c>
      <c r="T846" s="16">
        <f>'[1]3. разделы '!T1077</f>
        <v>0</v>
      </c>
      <c r="U846" s="16">
        <f>'[1]3. разделы '!U1077</f>
        <v>0</v>
      </c>
      <c r="V846" s="16">
        <f>'[1]3. разделы '!V1077</f>
        <v>32068200</v>
      </c>
      <c r="W846" s="16">
        <f>'[1]3. разделы '!W1077</f>
        <v>32068200</v>
      </c>
      <c r="X846" s="47"/>
    </row>
    <row r="847" spans="1:24" ht="48">
      <c r="A847" s="18" t="s">
        <v>533</v>
      </c>
      <c r="B847" s="13" t="s">
        <v>534</v>
      </c>
      <c r="C847" s="14"/>
      <c r="D847" s="15"/>
      <c r="E847" s="15"/>
      <c r="F847" s="16">
        <f>F848</f>
        <v>304500</v>
      </c>
      <c r="G847" s="16">
        <f t="shared" ref="G847:W849" si="543">G848</f>
        <v>304500</v>
      </c>
      <c r="H847" s="16">
        <f t="shared" si="543"/>
        <v>0</v>
      </c>
      <c r="I847" s="16">
        <f t="shared" si="543"/>
        <v>0</v>
      </c>
      <c r="J847" s="16">
        <f t="shared" si="543"/>
        <v>304500</v>
      </c>
      <c r="K847" s="16">
        <f t="shared" si="543"/>
        <v>304500</v>
      </c>
      <c r="L847" s="16">
        <f t="shared" si="543"/>
        <v>304500</v>
      </c>
      <c r="M847" s="16">
        <f t="shared" si="543"/>
        <v>304500</v>
      </c>
      <c r="N847" s="16">
        <f t="shared" si="543"/>
        <v>0</v>
      </c>
      <c r="O847" s="16">
        <f t="shared" si="543"/>
        <v>0</v>
      </c>
      <c r="P847" s="16">
        <f t="shared" si="543"/>
        <v>304500</v>
      </c>
      <c r="Q847" s="16">
        <f t="shared" si="543"/>
        <v>304500</v>
      </c>
      <c r="R847" s="16">
        <f t="shared" si="543"/>
        <v>304500</v>
      </c>
      <c r="S847" s="16">
        <f t="shared" si="543"/>
        <v>304500</v>
      </c>
      <c r="T847" s="16">
        <f t="shared" si="543"/>
        <v>0</v>
      </c>
      <c r="U847" s="16">
        <f t="shared" si="543"/>
        <v>0</v>
      </c>
      <c r="V847" s="16">
        <f t="shared" si="543"/>
        <v>304500</v>
      </c>
      <c r="W847" s="16">
        <f t="shared" si="543"/>
        <v>304500</v>
      </c>
      <c r="X847" s="47"/>
    </row>
    <row r="848" spans="1:24" ht="24">
      <c r="A848" s="18" t="s">
        <v>24</v>
      </c>
      <c r="B848" s="13" t="s">
        <v>534</v>
      </c>
      <c r="C848" s="14">
        <v>600</v>
      </c>
      <c r="D848" s="15"/>
      <c r="E848" s="15"/>
      <c r="F848" s="16">
        <f>F849</f>
        <v>304500</v>
      </c>
      <c r="G848" s="16">
        <f t="shared" si="543"/>
        <v>304500</v>
      </c>
      <c r="H848" s="16">
        <f t="shared" si="543"/>
        <v>0</v>
      </c>
      <c r="I848" s="16">
        <f t="shared" si="543"/>
        <v>0</v>
      </c>
      <c r="J848" s="16">
        <f t="shared" si="543"/>
        <v>304500</v>
      </c>
      <c r="K848" s="16">
        <f t="shared" si="543"/>
        <v>304500</v>
      </c>
      <c r="L848" s="16">
        <f t="shared" si="543"/>
        <v>304500</v>
      </c>
      <c r="M848" s="16">
        <f t="shared" si="543"/>
        <v>304500</v>
      </c>
      <c r="N848" s="16">
        <f t="shared" si="543"/>
        <v>0</v>
      </c>
      <c r="O848" s="16">
        <f t="shared" si="543"/>
        <v>0</v>
      </c>
      <c r="P848" s="16">
        <f t="shared" si="543"/>
        <v>304500</v>
      </c>
      <c r="Q848" s="16">
        <f t="shared" si="543"/>
        <v>304500</v>
      </c>
      <c r="R848" s="16">
        <f t="shared" si="543"/>
        <v>304500</v>
      </c>
      <c r="S848" s="16">
        <f t="shared" si="543"/>
        <v>304500</v>
      </c>
      <c r="T848" s="16">
        <f t="shared" si="543"/>
        <v>0</v>
      </c>
      <c r="U848" s="16">
        <f t="shared" si="543"/>
        <v>0</v>
      </c>
      <c r="V848" s="16">
        <f t="shared" si="543"/>
        <v>304500</v>
      </c>
      <c r="W848" s="16">
        <f t="shared" si="543"/>
        <v>304500</v>
      </c>
      <c r="X848" s="47"/>
    </row>
    <row r="849" spans="1:24">
      <c r="A849" s="18" t="s">
        <v>99</v>
      </c>
      <c r="B849" s="13" t="s">
        <v>534</v>
      </c>
      <c r="C849" s="14">
        <v>600</v>
      </c>
      <c r="D849" s="15" t="s">
        <v>100</v>
      </c>
      <c r="E849" s="15"/>
      <c r="F849" s="16">
        <f>F850</f>
        <v>304500</v>
      </c>
      <c r="G849" s="16">
        <f t="shared" si="543"/>
        <v>304500</v>
      </c>
      <c r="H849" s="16">
        <f t="shared" si="543"/>
        <v>0</v>
      </c>
      <c r="I849" s="16">
        <f t="shared" si="543"/>
        <v>0</v>
      </c>
      <c r="J849" s="16">
        <f t="shared" si="543"/>
        <v>304500</v>
      </c>
      <c r="K849" s="16">
        <f t="shared" si="543"/>
        <v>304500</v>
      </c>
      <c r="L849" s="16">
        <f t="shared" si="543"/>
        <v>304500</v>
      </c>
      <c r="M849" s="16">
        <f t="shared" si="543"/>
        <v>304500</v>
      </c>
      <c r="N849" s="16">
        <f t="shared" si="543"/>
        <v>0</v>
      </c>
      <c r="O849" s="16">
        <f t="shared" si="543"/>
        <v>0</v>
      </c>
      <c r="P849" s="16">
        <f t="shared" si="543"/>
        <v>304500</v>
      </c>
      <c r="Q849" s="16">
        <f t="shared" si="543"/>
        <v>304500</v>
      </c>
      <c r="R849" s="16">
        <f t="shared" si="543"/>
        <v>304500</v>
      </c>
      <c r="S849" s="16">
        <f t="shared" si="543"/>
        <v>304500</v>
      </c>
      <c r="T849" s="16">
        <f t="shared" si="543"/>
        <v>0</v>
      </c>
      <c r="U849" s="16">
        <f t="shared" si="543"/>
        <v>0</v>
      </c>
      <c r="V849" s="16">
        <f t="shared" si="543"/>
        <v>304500</v>
      </c>
      <c r="W849" s="16">
        <f t="shared" si="543"/>
        <v>304500</v>
      </c>
      <c r="X849" s="47"/>
    </row>
    <row r="850" spans="1:24">
      <c r="A850" s="18" t="s">
        <v>485</v>
      </c>
      <c r="B850" s="13" t="s">
        <v>534</v>
      </c>
      <c r="C850" s="14">
        <v>600</v>
      </c>
      <c r="D850" s="15" t="s">
        <v>100</v>
      </c>
      <c r="E850" s="15" t="s">
        <v>124</v>
      </c>
      <c r="F850" s="16">
        <f>'[1]3. разделы '!F1053</f>
        <v>304500</v>
      </c>
      <c r="G850" s="16">
        <f>'[1]3. разделы '!G1053</f>
        <v>304500</v>
      </c>
      <c r="H850" s="16">
        <f>'[1]3. разделы '!H1053</f>
        <v>0</v>
      </c>
      <c r="I850" s="16">
        <f>'[1]3. разделы '!I1053</f>
        <v>0</v>
      </c>
      <c r="J850" s="16">
        <f>'[1]3. разделы '!J1053</f>
        <v>304500</v>
      </c>
      <c r="K850" s="16">
        <f>'[1]3. разделы '!K1053</f>
        <v>304500</v>
      </c>
      <c r="L850" s="16">
        <f>'[1]3. разделы '!L1053</f>
        <v>304500</v>
      </c>
      <c r="M850" s="16">
        <f>'[1]3. разделы '!M1053</f>
        <v>304500</v>
      </c>
      <c r="N850" s="16">
        <f>'[1]3. разделы '!N1053</f>
        <v>0</v>
      </c>
      <c r="O850" s="16">
        <f>'[1]3. разделы '!O1053</f>
        <v>0</v>
      </c>
      <c r="P850" s="16">
        <f>'[1]3. разделы '!P1053</f>
        <v>304500</v>
      </c>
      <c r="Q850" s="16">
        <f>'[1]3. разделы '!Q1053</f>
        <v>304500</v>
      </c>
      <c r="R850" s="16">
        <f>'[1]3. разделы '!R1053</f>
        <v>304500</v>
      </c>
      <c r="S850" s="16">
        <f>'[1]3. разделы '!S1053</f>
        <v>304500</v>
      </c>
      <c r="T850" s="16">
        <f>'[1]3. разделы '!T1053</f>
        <v>0</v>
      </c>
      <c r="U850" s="16">
        <f>'[1]3. разделы '!U1053</f>
        <v>0</v>
      </c>
      <c r="V850" s="16">
        <f>'[1]3. разделы '!V1053</f>
        <v>304500</v>
      </c>
      <c r="W850" s="16">
        <f>'[1]3. разделы '!W1053</f>
        <v>304500</v>
      </c>
      <c r="X850" s="47"/>
    </row>
    <row r="851" spans="1:24" ht="108">
      <c r="A851" s="18" t="s">
        <v>535</v>
      </c>
      <c r="B851" s="13" t="s">
        <v>536</v>
      </c>
      <c r="C851" s="14"/>
      <c r="D851" s="15"/>
      <c r="E851" s="15"/>
      <c r="F851" s="16">
        <f>F852</f>
        <v>999400</v>
      </c>
      <c r="G851" s="16">
        <f t="shared" ref="G851:W853" si="544">G852</f>
        <v>999400</v>
      </c>
      <c r="H851" s="16">
        <f t="shared" si="544"/>
        <v>0</v>
      </c>
      <c r="I851" s="16">
        <f t="shared" si="544"/>
        <v>0</v>
      </c>
      <c r="J851" s="16">
        <f t="shared" si="544"/>
        <v>999400</v>
      </c>
      <c r="K851" s="16">
        <f t="shared" si="544"/>
        <v>999400</v>
      </c>
      <c r="L851" s="16">
        <f t="shared" si="544"/>
        <v>999400</v>
      </c>
      <c r="M851" s="16">
        <f t="shared" si="544"/>
        <v>999400</v>
      </c>
      <c r="N851" s="16">
        <f t="shared" si="544"/>
        <v>0</v>
      </c>
      <c r="O851" s="16">
        <f t="shared" si="544"/>
        <v>0</v>
      </c>
      <c r="P851" s="16">
        <f t="shared" si="544"/>
        <v>999400</v>
      </c>
      <c r="Q851" s="16">
        <f t="shared" si="544"/>
        <v>999400</v>
      </c>
      <c r="R851" s="16">
        <f t="shared" si="544"/>
        <v>999400</v>
      </c>
      <c r="S851" s="16">
        <f t="shared" si="544"/>
        <v>999400</v>
      </c>
      <c r="T851" s="16">
        <f t="shared" si="544"/>
        <v>0</v>
      </c>
      <c r="U851" s="16">
        <f t="shared" si="544"/>
        <v>0</v>
      </c>
      <c r="V851" s="16">
        <f t="shared" si="544"/>
        <v>999400</v>
      </c>
      <c r="W851" s="16">
        <f t="shared" si="544"/>
        <v>999400</v>
      </c>
      <c r="X851" s="47"/>
    </row>
    <row r="852" spans="1:24" ht="24">
      <c r="A852" s="18" t="s">
        <v>24</v>
      </c>
      <c r="B852" s="13" t="s">
        <v>536</v>
      </c>
      <c r="C852" s="14">
        <v>600</v>
      </c>
      <c r="D852" s="15"/>
      <c r="E852" s="15"/>
      <c r="F852" s="16">
        <f>F853</f>
        <v>999400</v>
      </c>
      <c r="G852" s="16">
        <f t="shared" si="544"/>
        <v>999400</v>
      </c>
      <c r="H852" s="16">
        <f t="shared" si="544"/>
        <v>0</v>
      </c>
      <c r="I852" s="16">
        <f t="shared" si="544"/>
        <v>0</v>
      </c>
      <c r="J852" s="16">
        <f t="shared" si="544"/>
        <v>999400</v>
      </c>
      <c r="K852" s="16">
        <f t="shared" si="544"/>
        <v>999400</v>
      </c>
      <c r="L852" s="16">
        <f t="shared" si="544"/>
        <v>999400</v>
      </c>
      <c r="M852" s="16">
        <f t="shared" si="544"/>
        <v>999400</v>
      </c>
      <c r="N852" s="16">
        <f t="shared" si="544"/>
        <v>0</v>
      </c>
      <c r="O852" s="16">
        <f t="shared" si="544"/>
        <v>0</v>
      </c>
      <c r="P852" s="16">
        <f t="shared" si="544"/>
        <v>999400</v>
      </c>
      <c r="Q852" s="16">
        <f t="shared" si="544"/>
        <v>999400</v>
      </c>
      <c r="R852" s="16">
        <f t="shared" si="544"/>
        <v>999400</v>
      </c>
      <c r="S852" s="16">
        <f t="shared" si="544"/>
        <v>999400</v>
      </c>
      <c r="T852" s="16">
        <f t="shared" si="544"/>
        <v>0</v>
      </c>
      <c r="U852" s="16">
        <f t="shared" si="544"/>
        <v>0</v>
      </c>
      <c r="V852" s="16">
        <f t="shared" si="544"/>
        <v>999400</v>
      </c>
      <c r="W852" s="16">
        <f t="shared" si="544"/>
        <v>999400</v>
      </c>
      <c r="X852" s="47"/>
    </row>
    <row r="853" spans="1:24">
      <c r="A853" s="18" t="s">
        <v>25</v>
      </c>
      <c r="B853" s="13" t="s">
        <v>536</v>
      </c>
      <c r="C853" s="14">
        <v>600</v>
      </c>
      <c r="D853" s="15" t="s">
        <v>26</v>
      </c>
      <c r="E853" s="15"/>
      <c r="F853" s="16">
        <f>F854</f>
        <v>999400</v>
      </c>
      <c r="G853" s="16">
        <f t="shared" si="544"/>
        <v>999400</v>
      </c>
      <c r="H853" s="16">
        <f t="shared" si="544"/>
        <v>0</v>
      </c>
      <c r="I853" s="16">
        <f t="shared" si="544"/>
        <v>0</v>
      </c>
      <c r="J853" s="16">
        <f t="shared" si="544"/>
        <v>999400</v>
      </c>
      <c r="K853" s="16">
        <f t="shared" si="544"/>
        <v>999400</v>
      </c>
      <c r="L853" s="16">
        <f t="shared" si="544"/>
        <v>999400</v>
      </c>
      <c r="M853" s="16">
        <f t="shared" si="544"/>
        <v>999400</v>
      </c>
      <c r="N853" s="16">
        <f t="shared" si="544"/>
        <v>0</v>
      </c>
      <c r="O853" s="16">
        <f t="shared" si="544"/>
        <v>0</v>
      </c>
      <c r="P853" s="16">
        <f t="shared" si="544"/>
        <v>999400</v>
      </c>
      <c r="Q853" s="16">
        <f t="shared" si="544"/>
        <v>999400</v>
      </c>
      <c r="R853" s="16">
        <f t="shared" si="544"/>
        <v>999400</v>
      </c>
      <c r="S853" s="16">
        <f t="shared" si="544"/>
        <v>999400</v>
      </c>
      <c r="T853" s="16">
        <f t="shared" si="544"/>
        <v>0</v>
      </c>
      <c r="U853" s="16">
        <f t="shared" si="544"/>
        <v>0</v>
      </c>
      <c r="V853" s="16">
        <f t="shared" si="544"/>
        <v>999400</v>
      </c>
      <c r="W853" s="16">
        <f t="shared" si="544"/>
        <v>999400</v>
      </c>
      <c r="X853" s="47"/>
    </row>
    <row r="854" spans="1:24">
      <c r="A854" s="18" t="s">
        <v>514</v>
      </c>
      <c r="B854" s="13" t="s">
        <v>536</v>
      </c>
      <c r="C854" s="14">
        <v>600</v>
      </c>
      <c r="D854" s="15" t="s">
        <v>26</v>
      </c>
      <c r="E854" s="15" t="s">
        <v>263</v>
      </c>
      <c r="F854" s="16">
        <f>'[1]3. разделы '!F692</f>
        <v>999400</v>
      </c>
      <c r="G854" s="16">
        <f>'[1]3. разделы '!G692</f>
        <v>999400</v>
      </c>
      <c r="H854" s="16">
        <f>'[1]3. разделы '!H692</f>
        <v>0</v>
      </c>
      <c r="I854" s="16">
        <f>'[1]3. разделы '!I692</f>
        <v>0</v>
      </c>
      <c r="J854" s="16">
        <f>'[1]3. разделы '!J692</f>
        <v>999400</v>
      </c>
      <c r="K854" s="16">
        <f>'[1]3. разделы '!K692</f>
        <v>999400</v>
      </c>
      <c r="L854" s="16">
        <f>'[1]3. разделы '!L692</f>
        <v>999400</v>
      </c>
      <c r="M854" s="16">
        <f>'[1]3. разделы '!M692</f>
        <v>999400</v>
      </c>
      <c r="N854" s="16">
        <f>'[1]3. разделы '!N692</f>
        <v>0</v>
      </c>
      <c r="O854" s="16">
        <f>'[1]3. разделы '!O692</f>
        <v>0</v>
      </c>
      <c r="P854" s="16">
        <f>'[1]3. разделы '!P692</f>
        <v>999400</v>
      </c>
      <c r="Q854" s="16">
        <f>'[1]3. разделы '!Q692</f>
        <v>999400</v>
      </c>
      <c r="R854" s="16">
        <f>'[1]3. разделы '!R692</f>
        <v>999400</v>
      </c>
      <c r="S854" s="16">
        <f>'[1]3. разделы '!S692</f>
        <v>999400</v>
      </c>
      <c r="T854" s="16">
        <f>'[1]3. разделы '!T692</f>
        <v>0</v>
      </c>
      <c r="U854" s="16">
        <f>'[1]3. разделы '!U692</f>
        <v>0</v>
      </c>
      <c r="V854" s="16">
        <f>'[1]3. разделы '!V692</f>
        <v>999400</v>
      </c>
      <c r="W854" s="16">
        <f>'[1]3. разделы '!W692</f>
        <v>999400</v>
      </c>
      <c r="X854" s="47"/>
    </row>
    <row r="855" spans="1:24" ht="60">
      <c r="A855" s="30" t="s">
        <v>537</v>
      </c>
      <c r="B855" s="21" t="s">
        <v>538</v>
      </c>
      <c r="C855" s="14"/>
      <c r="D855" s="15"/>
      <c r="E855" s="15"/>
      <c r="F855" s="16">
        <f>F856</f>
        <v>3144600</v>
      </c>
      <c r="G855" s="16">
        <f t="shared" ref="G855:W857" si="545">G856</f>
        <v>3144600</v>
      </c>
      <c r="H855" s="16">
        <f t="shared" si="545"/>
        <v>0</v>
      </c>
      <c r="I855" s="16">
        <f t="shared" si="545"/>
        <v>0</v>
      </c>
      <c r="J855" s="16">
        <f t="shared" si="545"/>
        <v>3144600</v>
      </c>
      <c r="K855" s="16">
        <f t="shared" si="545"/>
        <v>3144600</v>
      </c>
      <c r="L855" s="16">
        <f t="shared" si="545"/>
        <v>0</v>
      </c>
      <c r="M855" s="16">
        <f t="shared" si="545"/>
        <v>0</v>
      </c>
      <c r="N855" s="16">
        <f t="shared" si="545"/>
        <v>0</v>
      </c>
      <c r="O855" s="16">
        <f t="shared" si="545"/>
        <v>0</v>
      </c>
      <c r="P855" s="16">
        <f t="shared" si="545"/>
        <v>0</v>
      </c>
      <c r="Q855" s="16">
        <f t="shared" si="545"/>
        <v>0</v>
      </c>
      <c r="R855" s="16">
        <f t="shared" si="545"/>
        <v>0</v>
      </c>
      <c r="S855" s="16">
        <f t="shared" si="545"/>
        <v>0</v>
      </c>
      <c r="T855" s="16">
        <f t="shared" si="545"/>
        <v>0</v>
      </c>
      <c r="U855" s="16">
        <f t="shared" si="545"/>
        <v>0</v>
      </c>
      <c r="V855" s="16">
        <f t="shared" si="545"/>
        <v>0</v>
      </c>
      <c r="W855" s="16">
        <f t="shared" si="545"/>
        <v>0</v>
      </c>
      <c r="X855" s="47"/>
    </row>
    <row r="856" spans="1:24" ht="24">
      <c r="A856" s="18" t="s">
        <v>24</v>
      </c>
      <c r="B856" s="21" t="s">
        <v>538</v>
      </c>
      <c r="C856" s="14">
        <v>600</v>
      </c>
      <c r="D856" s="15"/>
      <c r="E856" s="15"/>
      <c r="F856" s="16">
        <f>F857</f>
        <v>3144600</v>
      </c>
      <c r="G856" s="16">
        <f t="shared" si="545"/>
        <v>3144600</v>
      </c>
      <c r="H856" s="16">
        <f t="shared" si="545"/>
        <v>0</v>
      </c>
      <c r="I856" s="16">
        <f t="shared" si="545"/>
        <v>0</v>
      </c>
      <c r="J856" s="16">
        <f t="shared" si="545"/>
        <v>3144600</v>
      </c>
      <c r="K856" s="16">
        <f t="shared" si="545"/>
        <v>3144600</v>
      </c>
      <c r="L856" s="16">
        <f t="shared" si="545"/>
        <v>0</v>
      </c>
      <c r="M856" s="16">
        <f t="shared" si="545"/>
        <v>0</v>
      </c>
      <c r="N856" s="16">
        <f t="shared" si="545"/>
        <v>0</v>
      </c>
      <c r="O856" s="16">
        <f t="shared" si="545"/>
        <v>0</v>
      </c>
      <c r="P856" s="16">
        <f t="shared" si="545"/>
        <v>0</v>
      </c>
      <c r="Q856" s="16">
        <f t="shared" si="545"/>
        <v>0</v>
      </c>
      <c r="R856" s="16">
        <f t="shared" si="545"/>
        <v>0</v>
      </c>
      <c r="S856" s="16">
        <f t="shared" si="545"/>
        <v>0</v>
      </c>
      <c r="T856" s="16">
        <f t="shared" si="545"/>
        <v>0</v>
      </c>
      <c r="U856" s="16">
        <f t="shared" si="545"/>
        <v>0</v>
      </c>
      <c r="V856" s="16">
        <f t="shared" si="545"/>
        <v>0</v>
      </c>
      <c r="W856" s="16">
        <f t="shared" si="545"/>
        <v>0</v>
      </c>
      <c r="X856" s="47"/>
    </row>
    <row r="857" spans="1:24">
      <c r="A857" s="18" t="s">
        <v>25</v>
      </c>
      <c r="B857" s="21" t="s">
        <v>538</v>
      </c>
      <c r="C857" s="14">
        <v>600</v>
      </c>
      <c r="D857" s="15" t="s">
        <v>26</v>
      </c>
      <c r="E857" s="15"/>
      <c r="F857" s="16">
        <f>F858</f>
        <v>3144600</v>
      </c>
      <c r="G857" s="16">
        <f t="shared" si="545"/>
        <v>3144600</v>
      </c>
      <c r="H857" s="16">
        <f t="shared" si="545"/>
        <v>0</v>
      </c>
      <c r="I857" s="16">
        <f t="shared" si="545"/>
        <v>0</v>
      </c>
      <c r="J857" s="16">
        <f t="shared" si="545"/>
        <v>3144600</v>
      </c>
      <c r="K857" s="16">
        <f t="shared" si="545"/>
        <v>3144600</v>
      </c>
      <c r="L857" s="16">
        <f t="shared" si="545"/>
        <v>0</v>
      </c>
      <c r="M857" s="16">
        <f t="shared" si="545"/>
        <v>0</v>
      </c>
      <c r="N857" s="16">
        <f t="shared" si="545"/>
        <v>0</v>
      </c>
      <c r="O857" s="16">
        <f t="shared" si="545"/>
        <v>0</v>
      </c>
      <c r="P857" s="16">
        <f t="shared" si="545"/>
        <v>0</v>
      </c>
      <c r="Q857" s="16">
        <f t="shared" si="545"/>
        <v>0</v>
      </c>
      <c r="R857" s="16">
        <f t="shared" si="545"/>
        <v>0</v>
      </c>
      <c r="S857" s="16">
        <f t="shared" si="545"/>
        <v>0</v>
      </c>
      <c r="T857" s="16">
        <f t="shared" si="545"/>
        <v>0</v>
      </c>
      <c r="U857" s="16">
        <f t="shared" si="545"/>
        <v>0</v>
      </c>
      <c r="V857" s="16">
        <f t="shared" si="545"/>
        <v>0</v>
      </c>
      <c r="W857" s="16">
        <f t="shared" si="545"/>
        <v>0</v>
      </c>
      <c r="X857" s="47"/>
    </row>
    <row r="858" spans="1:24">
      <c r="A858" s="18" t="s">
        <v>514</v>
      </c>
      <c r="B858" s="21" t="s">
        <v>538</v>
      </c>
      <c r="C858" s="14">
        <v>600</v>
      </c>
      <c r="D858" s="15" t="s">
        <v>26</v>
      </c>
      <c r="E858" s="15" t="s">
        <v>263</v>
      </c>
      <c r="F858" s="16">
        <f>'[1]3. разделы '!F694</f>
        <v>3144600</v>
      </c>
      <c r="G858" s="16">
        <f>'[1]3. разделы '!G694</f>
        <v>3144600</v>
      </c>
      <c r="H858" s="16">
        <f>'[1]3. разделы '!H694</f>
        <v>0</v>
      </c>
      <c r="I858" s="16">
        <f>'[1]3. разделы '!I694</f>
        <v>0</v>
      </c>
      <c r="J858" s="16">
        <f>'[1]3. разделы '!J694</f>
        <v>3144600</v>
      </c>
      <c r="K858" s="16">
        <f>'[1]3. разделы '!K694</f>
        <v>3144600</v>
      </c>
      <c r="L858" s="16">
        <f>'[1]3. разделы '!L694</f>
        <v>0</v>
      </c>
      <c r="M858" s="16">
        <f>'[1]3. разделы '!M694</f>
        <v>0</v>
      </c>
      <c r="N858" s="16">
        <f>'[1]3. разделы '!N694</f>
        <v>0</v>
      </c>
      <c r="O858" s="16">
        <f>'[1]3. разделы '!O694</f>
        <v>0</v>
      </c>
      <c r="P858" s="16">
        <f>'[1]3. разделы '!P694</f>
        <v>0</v>
      </c>
      <c r="Q858" s="16">
        <f>'[1]3. разделы '!Q694</f>
        <v>0</v>
      </c>
      <c r="R858" s="16">
        <f>'[1]3. разделы '!R694</f>
        <v>0</v>
      </c>
      <c r="S858" s="16">
        <f>'[1]3. разделы '!S694</f>
        <v>0</v>
      </c>
      <c r="T858" s="16">
        <f>'[1]3. разделы '!T694</f>
        <v>0</v>
      </c>
      <c r="U858" s="16">
        <f>'[1]3. разделы '!U694</f>
        <v>0</v>
      </c>
      <c r="V858" s="16">
        <f>'[1]3. разделы '!V694</f>
        <v>0</v>
      </c>
      <c r="W858" s="16">
        <f>'[1]3. разделы '!W694</f>
        <v>0</v>
      </c>
      <c r="X858" s="47"/>
    </row>
    <row r="859" spans="1:24" ht="60" hidden="1">
      <c r="A859" s="18" t="s">
        <v>539</v>
      </c>
      <c r="B859" s="13" t="s">
        <v>540</v>
      </c>
      <c r="C859" s="14"/>
      <c r="D859" s="15"/>
      <c r="E859" s="15"/>
      <c r="F859" s="16">
        <f t="shared" ref="F859:U861" si="546">F860</f>
        <v>0</v>
      </c>
      <c r="G859" s="16">
        <f t="shared" si="546"/>
        <v>0</v>
      </c>
      <c r="H859" s="16">
        <f t="shared" si="546"/>
        <v>0</v>
      </c>
      <c r="I859" s="16">
        <f t="shared" si="546"/>
        <v>0</v>
      </c>
      <c r="J859" s="16">
        <f t="shared" si="546"/>
        <v>0</v>
      </c>
      <c r="K859" s="16">
        <f t="shared" si="546"/>
        <v>0</v>
      </c>
      <c r="L859" s="16">
        <f t="shared" si="546"/>
        <v>0</v>
      </c>
      <c r="M859" s="16">
        <f t="shared" si="546"/>
        <v>0</v>
      </c>
      <c r="N859" s="16">
        <f t="shared" si="546"/>
        <v>0</v>
      </c>
      <c r="O859" s="16">
        <f t="shared" si="546"/>
        <v>0</v>
      </c>
      <c r="P859" s="16">
        <f t="shared" si="546"/>
        <v>0</v>
      </c>
      <c r="Q859" s="16">
        <f t="shared" si="546"/>
        <v>0</v>
      </c>
      <c r="R859" s="16">
        <f t="shared" si="546"/>
        <v>0</v>
      </c>
      <c r="S859" s="16">
        <f t="shared" si="546"/>
        <v>0</v>
      </c>
      <c r="T859" s="16">
        <f t="shared" si="546"/>
        <v>0</v>
      </c>
      <c r="U859" s="16">
        <f t="shared" si="546"/>
        <v>0</v>
      </c>
      <c r="V859" s="16">
        <f t="shared" ref="P859:W861" si="547">V860</f>
        <v>0</v>
      </c>
      <c r="W859" s="16">
        <f t="shared" si="547"/>
        <v>0</v>
      </c>
      <c r="X859" s="47"/>
    </row>
    <row r="860" spans="1:24" ht="24" hidden="1">
      <c r="A860" s="18" t="s">
        <v>24</v>
      </c>
      <c r="B860" s="13" t="s">
        <v>540</v>
      </c>
      <c r="C860" s="14">
        <v>600</v>
      </c>
      <c r="D860" s="15"/>
      <c r="E860" s="15"/>
      <c r="F860" s="16">
        <f t="shared" si="546"/>
        <v>0</v>
      </c>
      <c r="G860" s="16">
        <f t="shared" si="546"/>
        <v>0</v>
      </c>
      <c r="H860" s="16">
        <f t="shared" si="546"/>
        <v>0</v>
      </c>
      <c r="I860" s="16">
        <f t="shared" si="546"/>
        <v>0</v>
      </c>
      <c r="J860" s="16">
        <f t="shared" si="546"/>
        <v>0</v>
      </c>
      <c r="K860" s="16">
        <f t="shared" si="546"/>
        <v>0</v>
      </c>
      <c r="L860" s="16">
        <f t="shared" si="546"/>
        <v>0</v>
      </c>
      <c r="M860" s="16">
        <f t="shared" si="546"/>
        <v>0</v>
      </c>
      <c r="N860" s="16">
        <f t="shared" si="546"/>
        <v>0</v>
      </c>
      <c r="O860" s="16">
        <f t="shared" si="546"/>
        <v>0</v>
      </c>
      <c r="P860" s="16">
        <f t="shared" si="547"/>
        <v>0</v>
      </c>
      <c r="Q860" s="16">
        <f t="shared" si="547"/>
        <v>0</v>
      </c>
      <c r="R860" s="16">
        <f t="shared" si="547"/>
        <v>0</v>
      </c>
      <c r="S860" s="16">
        <f t="shared" si="547"/>
        <v>0</v>
      </c>
      <c r="T860" s="16">
        <f t="shared" si="547"/>
        <v>0</v>
      </c>
      <c r="U860" s="16">
        <f t="shared" si="547"/>
        <v>0</v>
      </c>
      <c r="V860" s="16">
        <f t="shared" si="547"/>
        <v>0</v>
      </c>
      <c r="W860" s="16">
        <f t="shared" si="547"/>
        <v>0</v>
      </c>
      <c r="X860" s="47"/>
    </row>
    <row r="861" spans="1:24" hidden="1">
      <c r="A861" s="18" t="s">
        <v>25</v>
      </c>
      <c r="B861" s="13" t="s">
        <v>540</v>
      </c>
      <c r="C861" s="14">
        <v>600</v>
      </c>
      <c r="D861" s="15" t="s">
        <v>26</v>
      </c>
      <c r="E861" s="15"/>
      <c r="F861" s="16">
        <f t="shared" si="546"/>
        <v>0</v>
      </c>
      <c r="G861" s="16">
        <f t="shared" si="546"/>
        <v>0</v>
      </c>
      <c r="H861" s="16">
        <f t="shared" si="546"/>
        <v>0</v>
      </c>
      <c r="I861" s="16">
        <f t="shared" si="546"/>
        <v>0</v>
      </c>
      <c r="J861" s="16">
        <f t="shared" si="546"/>
        <v>0</v>
      </c>
      <c r="K861" s="16">
        <f t="shared" si="546"/>
        <v>0</v>
      </c>
      <c r="L861" s="16">
        <f t="shared" si="546"/>
        <v>0</v>
      </c>
      <c r="M861" s="16">
        <f t="shared" si="546"/>
        <v>0</v>
      </c>
      <c r="N861" s="16">
        <f t="shared" si="546"/>
        <v>0</v>
      </c>
      <c r="O861" s="16">
        <f t="shared" si="546"/>
        <v>0</v>
      </c>
      <c r="P861" s="16">
        <f t="shared" si="547"/>
        <v>0</v>
      </c>
      <c r="Q861" s="16">
        <f t="shared" si="547"/>
        <v>0</v>
      </c>
      <c r="R861" s="16">
        <f t="shared" si="547"/>
        <v>0</v>
      </c>
      <c r="S861" s="16">
        <f t="shared" si="547"/>
        <v>0</v>
      </c>
      <c r="T861" s="16">
        <f t="shared" si="547"/>
        <v>0</v>
      </c>
      <c r="U861" s="16">
        <f t="shared" si="547"/>
        <v>0</v>
      </c>
      <c r="V861" s="16">
        <f t="shared" si="547"/>
        <v>0</v>
      </c>
      <c r="W861" s="16">
        <f t="shared" si="547"/>
        <v>0</v>
      </c>
      <c r="X861" s="47"/>
    </row>
    <row r="862" spans="1:24" hidden="1">
      <c r="A862" s="18" t="s">
        <v>513</v>
      </c>
      <c r="B862" s="13" t="s">
        <v>540</v>
      </c>
      <c r="C862" s="14">
        <v>600</v>
      </c>
      <c r="D862" s="21" t="s">
        <v>26</v>
      </c>
      <c r="E862" s="21" t="s">
        <v>93</v>
      </c>
      <c r="F862" s="16">
        <f>'[1]3. разделы '!F661</f>
        <v>0</v>
      </c>
      <c r="G862" s="16">
        <f>'[1]3. разделы '!G661</f>
        <v>0</v>
      </c>
      <c r="H862" s="16">
        <f>'[1]3. разделы '!H661</f>
        <v>0</v>
      </c>
      <c r="I862" s="16">
        <f>'[1]3. разделы '!I661</f>
        <v>0</v>
      </c>
      <c r="J862" s="16">
        <f>'[1]3. разделы '!J661</f>
        <v>0</v>
      </c>
      <c r="K862" s="16">
        <f>'[1]3. разделы '!K661</f>
        <v>0</v>
      </c>
      <c r="L862" s="16">
        <f>'[1]3. разделы '!L661</f>
        <v>0</v>
      </c>
      <c r="M862" s="16">
        <f>'[1]3. разделы '!M661</f>
        <v>0</v>
      </c>
      <c r="N862" s="16">
        <f>'[1]3. разделы '!N661</f>
        <v>0</v>
      </c>
      <c r="O862" s="16">
        <f>'[1]3. разделы '!O661</f>
        <v>0</v>
      </c>
      <c r="P862" s="16">
        <f>'[1]3. разделы '!P661</f>
        <v>0</v>
      </c>
      <c r="Q862" s="16">
        <f>'[1]3. разделы '!Q661</f>
        <v>0</v>
      </c>
      <c r="R862" s="16">
        <f>'[1]3. разделы '!R661</f>
        <v>0</v>
      </c>
      <c r="S862" s="16">
        <f>'[1]3. разделы '!S661</f>
        <v>0</v>
      </c>
      <c r="T862" s="16">
        <f>'[1]3. разделы '!T661</f>
        <v>0</v>
      </c>
      <c r="U862" s="16">
        <f>'[1]3. разделы '!U661</f>
        <v>0</v>
      </c>
      <c r="V862" s="16">
        <f>'[1]3. разделы '!V661</f>
        <v>0</v>
      </c>
      <c r="W862" s="16">
        <f>'[1]3. разделы '!W661</f>
        <v>0</v>
      </c>
      <c r="X862" s="47"/>
    </row>
    <row r="863" spans="1:24" ht="60">
      <c r="A863" s="18" t="s">
        <v>541</v>
      </c>
      <c r="B863" s="13" t="s">
        <v>542</v>
      </c>
      <c r="C863" s="14"/>
      <c r="D863" s="15"/>
      <c r="E863" s="15"/>
      <c r="F863" s="16">
        <f>F864</f>
        <v>153415518.79000002</v>
      </c>
      <c r="G863" s="16">
        <f t="shared" ref="G863:K864" si="548">G864</f>
        <v>0</v>
      </c>
      <c r="H863" s="16">
        <f t="shared" si="548"/>
        <v>0</v>
      </c>
      <c r="I863" s="16">
        <f t="shared" si="548"/>
        <v>0</v>
      </c>
      <c r="J863" s="16">
        <f t="shared" si="548"/>
        <v>153415518.79000002</v>
      </c>
      <c r="K863" s="16">
        <f t="shared" si="548"/>
        <v>0</v>
      </c>
      <c r="L863" s="16">
        <f>L864</f>
        <v>154506272.78</v>
      </c>
      <c r="M863" s="16">
        <f t="shared" ref="M863:Q864" si="549">M864</f>
        <v>0</v>
      </c>
      <c r="N863" s="16">
        <f t="shared" si="549"/>
        <v>0</v>
      </c>
      <c r="O863" s="16">
        <f t="shared" si="549"/>
        <v>0</v>
      </c>
      <c r="P863" s="16">
        <f t="shared" si="549"/>
        <v>154506272.78</v>
      </c>
      <c r="Q863" s="16">
        <f t="shared" si="549"/>
        <v>0</v>
      </c>
      <c r="R863" s="16">
        <f>R864</f>
        <v>154506272.78</v>
      </c>
      <c r="S863" s="16">
        <f t="shared" ref="S863:W864" si="550">S864</f>
        <v>0</v>
      </c>
      <c r="T863" s="16">
        <f t="shared" si="550"/>
        <v>0</v>
      </c>
      <c r="U863" s="16">
        <f t="shared" si="550"/>
        <v>0</v>
      </c>
      <c r="V863" s="16">
        <f t="shared" si="550"/>
        <v>154506272.78</v>
      </c>
      <c r="W863" s="16">
        <f t="shared" si="550"/>
        <v>0</v>
      </c>
      <c r="X863" s="47"/>
    </row>
    <row r="864" spans="1:24" ht="24">
      <c r="A864" s="18" t="s">
        <v>24</v>
      </c>
      <c r="B864" s="13" t="s">
        <v>542</v>
      </c>
      <c r="C864" s="14">
        <v>600</v>
      </c>
      <c r="D864" s="15"/>
      <c r="E864" s="15"/>
      <c r="F864" s="16">
        <f>F865</f>
        <v>153415518.79000002</v>
      </c>
      <c r="G864" s="16">
        <f t="shared" si="548"/>
        <v>0</v>
      </c>
      <c r="H864" s="16">
        <f t="shared" si="548"/>
        <v>0</v>
      </c>
      <c r="I864" s="16">
        <f t="shared" si="548"/>
        <v>0</v>
      </c>
      <c r="J864" s="16">
        <f t="shared" si="548"/>
        <v>153415518.79000002</v>
      </c>
      <c r="K864" s="16">
        <f t="shared" si="548"/>
        <v>0</v>
      </c>
      <c r="L864" s="16">
        <f>L865</f>
        <v>154506272.78</v>
      </c>
      <c r="M864" s="16">
        <f t="shared" si="549"/>
        <v>0</v>
      </c>
      <c r="N864" s="16">
        <f t="shared" si="549"/>
        <v>0</v>
      </c>
      <c r="O864" s="16">
        <f t="shared" si="549"/>
        <v>0</v>
      </c>
      <c r="P864" s="16">
        <f t="shared" si="549"/>
        <v>154506272.78</v>
      </c>
      <c r="Q864" s="16">
        <f t="shared" si="549"/>
        <v>0</v>
      </c>
      <c r="R864" s="16">
        <f>R865</f>
        <v>154506272.78</v>
      </c>
      <c r="S864" s="16">
        <f t="shared" si="550"/>
        <v>0</v>
      </c>
      <c r="T864" s="16">
        <f t="shared" si="550"/>
        <v>0</v>
      </c>
      <c r="U864" s="16">
        <f t="shared" si="550"/>
        <v>0</v>
      </c>
      <c r="V864" s="16">
        <f t="shared" si="550"/>
        <v>154506272.78</v>
      </c>
      <c r="W864" s="16">
        <f t="shared" si="550"/>
        <v>0</v>
      </c>
      <c r="X864" s="47"/>
    </row>
    <row r="865" spans="1:24">
      <c r="A865" s="18" t="s">
        <v>25</v>
      </c>
      <c r="B865" s="13" t="s">
        <v>542</v>
      </c>
      <c r="C865" s="14">
        <v>600</v>
      </c>
      <c r="D865" s="15" t="s">
        <v>26</v>
      </c>
      <c r="E865" s="15"/>
      <c r="F865" s="16">
        <f t="shared" ref="F865:W865" si="551">F866+F867</f>
        <v>153415518.79000002</v>
      </c>
      <c r="G865" s="16">
        <f t="shared" si="551"/>
        <v>0</v>
      </c>
      <c r="H865" s="16">
        <f t="shared" si="551"/>
        <v>0</v>
      </c>
      <c r="I865" s="16">
        <f t="shared" si="551"/>
        <v>0</v>
      </c>
      <c r="J865" s="16">
        <f t="shared" si="551"/>
        <v>153415518.79000002</v>
      </c>
      <c r="K865" s="16">
        <f t="shared" si="551"/>
        <v>0</v>
      </c>
      <c r="L865" s="16">
        <f t="shared" si="551"/>
        <v>154506272.78</v>
      </c>
      <c r="M865" s="16">
        <f t="shared" si="551"/>
        <v>0</v>
      </c>
      <c r="N865" s="16">
        <f t="shared" si="551"/>
        <v>0</v>
      </c>
      <c r="O865" s="16">
        <f t="shared" si="551"/>
        <v>0</v>
      </c>
      <c r="P865" s="16">
        <f t="shared" si="551"/>
        <v>154506272.78</v>
      </c>
      <c r="Q865" s="16">
        <f t="shared" si="551"/>
        <v>0</v>
      </c>
      <c r="R865" s="16">
        <f t="shared" si="551"/>
        <v>154506272.78</v>
      </c>
      <c r="S865" s="16">
        <f t="shared" si="551"/>
        <v>0</v>
      </c>
      <c r="T865" s="16">
        <f t="shared" si="551"/>
        <v>0</v>
      </c>
      <c r="U865" s="16">
        <f t="shared" si="551"/>
        <v>0</v>
      </c>
      <c r="V865" s="16">
        <f t="shared" si="551"/>
        <v>154506272.78</v>
      </c>
      <c r="W865" s="16">
        <f t="shared" si="551"/>
        <v>0</v>
      </c>
      <c r="X865" s="47"/>
    </row>
    <row r="866" spans="1:24">
      <c r="A866" s="18" t="s">
        <v>513</v>
      </c>
      <c r="B866" s="13" t="s">
        <v>542</v>
      </c>
      <c r="C866" s="14">
        <v>600</v>
      </c>
      <c r="D866" s="15" t="s">
        <v>26</v>
      </c>
      <c r="E866" s="15" t="s">
        <v>93</v>
      </c>
      <c r="F866" s="16">
        <f>'[1]4.ведомства'!G356</f>
        <v>149926188.72000003</v>
      </c>
      <c r="G866" s="16">
        <f>'[1]4.ведомства'!H356</f>
        <v>0</v>
      </c>
      <c r="H866" s="16">
        <f>'[1]4.ведомства'!I356</f>
        <v>0</v>
      </c>
      <c r="I866" s="16">
        <f>'[1]4.ведомства'!J356</f>
        <v>0</v>
      </c>
      <c r="J866" s="16">
        <f>'[1]4.ведомства'!K356</f>
        <v>149926188.72000003</v>
      </c>
      <c r="K866" s="16">
        <f>'[1]4.ведомства'!L356</f>
        <v>0</v>
      </c>
      <c r="L866" s="16">
        <f>'[1]4.ведомства'!M356</f>
        <v>151014495.5</v>
      </c>
      <c r="M866" s="16">
        <f>'[1]4.ведомства'!N356</f>
        <v>0</v>
      </c>
      <c r="N866" s="16">
        <f>'[1]4.ведомства'!O356</f>
        <v>0</v>
      </c>
      <c r="O866" s="16">
        <f>'[1]4.ведомства'!P356</f>
        <v>0</v>
      </c>
      <c r="P866" s="16">
        <f>'[1]4.ведомства'!Q356</f>
        <v>151014495.5</v>
      </c>
      <c r="Q866" s="16">
        <f>'[1]4.ведомства'!R356</f>
        <v>0</v>
      </c>
      <c r="R866" s="16">
        <f>'[1]4.ведомства'!S356</f>
        <v>151014495.5</v>
      </c>
      <c r="S866" s="16">
        <f>'[1]4.ведомства'!T356</f>
        <v>0</v>
      </c>
      <c r="T866" s="16">
        <f>'[1]4.ведомства'!U356</f>
        <v>0</v>
      </c>
      <c r="U866" s="16">
        <f>'[1]4.ведомства'!V356</f>
        <v>0</v>
      </c>
      <c r="V866" s="16">
        <f>'[1]4.ведомства'!W356</f>
        <v>151014495.5</v>
      </c>
      <c r="W866" s="16">
        <f>'[1]4.ведомства'!X356</f>
        <v>0</v>
      </c>
      <c r="X866" s="47"/>
    </row>
    <row r="867" spans="1:24">
      <c r="A867" s="18" t="s">
        <v>210</v>
      </c>
      <c r="B867" s="13" t="s">
        <v>542</v>
      </c>
      <c r="C867" s="14">
        <v>600</v>
      </c>
      <c r="D867" s="15" t="s">
        <v>26</v>
      </c>
      <c r="E867" s="15" t="s">
        <v>124</v>
      </c>
      <c r="F867" s="16">
        <f>'[1]4.ведомства'!G473</f>
        <v>3489330.07</v>
      </c>
      <c r="G867" s="16">
        <f>'[1]4.ведомства'!H473</f>
        <v>0</v>
      </c>
      <c r="H867" s="16">
        <f>'[1]4.ведомства'!I473</f>
        <v>0</v>
      </c>
      <c r="I867" s="16">
        <f>'[1]4.ведомства'!J473</f>
        <v>0</v>
      </c>
      <c r="J867" s="16">
        <f>'[1]4.ведомства'!K473</f>
        <v>3489330.07</v>
      </c>
      <c r="K867" s="16">
        <f>'[1]4.ведомства'!L473</f>
        <v>0</v>
      </c>
      <c r="L867" s="16">
        <f>'[1]4.ведомства'!M473</f>
        <v>3491777.28</v>
      </c>
      <c r="M867" s="16">
        <f>'[1]4.ведомства'!N473</f>
        <v>0</v>
      </c>
      <c r="N867" s="16">
        <f>'[1]4.ведомства'!O473</f>
        <v>0</v>
      </c>
      <c r="O867" s="16">
        <f>'[1]4.ведомства'!P473</f>
        <v>0</v>
      </c>
      <c r="P867" s="16">
        <f>'[1]4.ведомства'!Q473</f>
        <v>3491777.28</v>
      </c>
      <c r="Q867" s="16">
        <f>'[1]4.ведомства'!R473</f>
        <v>0</v>
      </c>
      <c r="R867" s="16">
        <f>'[1]4.ведомства'!S473</f>
        <v>3491777.28</v>
      </c>
      <c r="S867" s="16">
        <f>'[1]4.ведомства'!T473</f>
        <v>0</v>
      </c>
      <c r="T867" s="16">
        <f>'[1]4.ведомства'!U473</f>
        <v>0</v>
      </c>
      <c r="U867" s="16">
        <f>'[1]4.ведомства'!V473</f>
        <v>0</v>
      </c>
      <c r="V867" s="16">
        <f>'[1]4.ведомства'!W473</f>
        <v>3491777.28</v>
      </c>
      <c r="W867" s="16">
        <f>'[1]4.ведомства'!X473</f>
        <v>0</v>
      </c>
      <c r="X867" s="47"/>
    </row>
    <row r="868" spans="1:24" ht="36" hidden="1">
      <c r="A868" s="18" t="s">
        <v>543</v>
      </c>
      <c r="B868" s="13" t="s">
        <v>544</v>
      </c>
      <c r="C868" s="14"/>
      <c r="D868" s="15"/>
      <c r="E868" s="15"/>
      <c r="F868" s="16">
        <f>F869</f>
        <v>0</v>
      </c>
      <c r="G868" s="16">
        <f t="shared" ref="G868:W870" si="552">G869</f>
        <v>0</v>
      </c>
      <c r="H868" s="16">
        <f t="shared" si="552"/>
        <v>0</v>
      </c>
      <c r="I868" s="16">
        <f t="shared" si="552"/>
        <v>0</v>
      </c>
      <c r="J868" s="16">
        <f t="shared" si="552"/>
        <v>0</v>
      </c>
      <c r="K868" s="16">
        <f t="shared" si="552"/>
        <v>0</v>
      </c>
      <c r="L868" s="16">
        <f t="shared" si="552"/>
        <v>0</v>
      </c>
      <c r="M868" s="16">
        <f t="shared" si="552"/>
        <v>0</v>
      </c>
      <c r="N868" s="16">
        <f t="shared" si="552"/>
        <v>0</v>
      </c>
      <c r="O868" s="16">
        <f t="shared" si="552"/>
        <v>0</v>
      </c>
      <c r="P868" s="16">
        <f t="shared" si="552"/>
        <v>0</v>
      </c>
      <c r="Q868" s="16">
        <f t="shared" si="552"/>
        <v>0</v>
      </c>
      <c r="R868" s="16">
        <f t="shared" si="552"/>
        <v>0</v>
      </c>
      <c r="S868" s="16">
        <f t="shared" si="552"/>
        <v>0</v>
      </c>
      <c r="T868" s="16">
        <f t="shared" si="552"/>
        <v>0</v>
      </c>
      <c r="U868" s="16">
        <f t="shared" si="552"/>
        <v>0</v>
      </c>
      <c r="V868" s="16">
        <f t="shared" si="552"/>
        <v>0</v>
      </c>
      <c r="W868" s="16">
        <f t="shared" si="552"/>
        <v>0</v>
      </c>
      <c r="X868" s="47"/>
    </row>
    <row r="869" spans="1:24" ht="24" hidden="1">
      <c r="A869" s="18" t="s">
        <v>24</v>
      </c>
      <c r="B869" s="13" t="s">
        <v>544</v>
      </c>
      <c r="C869" s="14">
        <v>600</v>
      </c>
      <c r="D869" s="15"/>
      <c r="E869" s="15"/>
      <c r="F869" s="16">
        <f>F870</f>
        <v>0</v>
      </c>
      <c r="G869" s="16">
        <f t="shared" si="552"/>
        <v>0</v>
      </c>
      <c r="H869" s="16">
        <f t="shared" si="552"/>
        <v>0</v>
      </c>
      <c r="I869" s="16">
        <f t="shared" si="552"/>
        <v>0</v>
      </c>
      <c r="J869" s="16">
        <f t="shared" si="552"/>
        <v>0</v>
      </c>
      <c r="K869" s="16">
        <f t="shared" si="552"/>
        <v>0</v>
      </c>
      <c r="L869" s="16">
        <f t="shared" si="552"/>
        <v>0</v>
      </c>
      <c r="M869" s="16">
        <f t="shared" si="552"/>
        <v>0</v>
      </c>
      <c r="N869" s="16">
        <f t="shared" si="552"/>
        <v>0</v>
      </c>
      <c r="O869" s="16">
        <f t="shared" si="552"/>
        <v>0</v>
      </c>
      <c r="P869" s="16">
        <f t="shared" si="552"/>
        <v>0</v>
      </c>
      <c r="Q869" s="16">
        <f t="shared" si="552"/>
        <v>0</v>
      </c>
      <c r="R869" s="16">
        <f t="shared" si="552"/>
        <v>0</v>
      </c>
      <c r="S869" s="16">
        <f t="shared" si="552"/>
        <v>0</v>
      </c>
      <c r="T869" s="16">
        <f t="shared" si="552"/>
        <v>0</v>
      </c>
      <c r="U869" s="16">
        <f t="shared" si="552"/>
        <v>0</v>
      </c>
      <c r="V869" s="16">
        <f t="shared" si="552"/>
        <v>0</v>
      </c>
      <c r="W869" s="16">
        <f t="shared" si="552"/>
        <v>0</v>
      </c>
      <c r="X869" s="47"/>
    </row>
    <row r="870" spans="1:24" hidden="1">
      <c r="A870" s="18" t="s">
        <v>25</v>
      </c>
      <c r="B870" s="13" t="s">
        <v>544</v>
      </c>
      <c r="C870" s="14">
        <v>600</v>
      </c>
      <c r="D870" s="15" t="s">
        <v>26</v>
      </c>
      <c r="E870" s="15"/>
      <c r="F870" s="16">
        <f>F871</f>
        <v>0</v>
      </c>
      <c r="G870" s="16">
        <f t="shared" si="552"/>
        <v>0</v>
      </c>
      <c r="H870" s="16">
        <f t="shared" si="552"/>
        <v>0</v>
      </c>
      <c r="I870" s="16">
        <f t="shared" si="552"/>
        <v>0</v>
      </c>
      <c r="J870" s="16">
        <f t="shared" si="552"/>
        <v>0</v>
      </c>
      <c r="K870" s="16">
        <f t="shared" si="552"/>
        <v>0</v>
      </c>
      <c r="L870" s="16">
        <f t="shared" si="552"/>
        <v>0</v>
      </c>
      <c r="M870" s="16">
        <f t="shared" si="552"/>
        <v>0</v>
      </c>
      <c r="N870" s="16">
        <f t="shared" si="552"/>
        <v>0</v>
      </c>
      <c r="O870" s="16">
        <f t="shared" si="552"/>
        <v>0</v>
      </c>
      <c r="P870" s="16">
        <f t="shared" si="552"/>
        <v>0</v>
      </c>
      <c r="Q870" s="16">
        <f t="shared" si="552"/>
        <v>0</v>
      </c>
      <c r="R870" s="16">
        <f t="shared" si="552"/>
        <v>0</v>
      </c>
      <c r="S870" s="16">
        <f t="shared" si="552"/>
        <v>0</v>
      </c>
      <c r="T870" s="16">
        <f t="shared" si="552"/>
        <v>0</v>
      </c>
      <c r="U870" s="16">
        <f t="shared" si="552"/>
        <v>0</v>
      </c>
      <c r="V870" s="16">
        <f t="shared" si="552"/>
        <v>0</v>
      </c>
      <c r="W870" s="16">
        <f t="shared" si="552"/>
        <v>0</v>
      </c>
      <c r="X870" s="47"/>
    </row>
    <row r="871" spans="1:24" hidden="1">
      <c r="A871" s="18" t="s">
        <v>513</v>
      </c>
      <c r="B871" s="13" t="s">
        <v>544</v>
      </c>
      <c r="C871" s="14">
        <v>600</v>
      </c>
      <c r="D871" s="15" t="s">
        <v>26</v>
      </c>
      <c r="E871" s="15" t="s">
        <v>93</v>
      </c>
      <c r="F871" s="16">
        <f>'[1]3. разделы '!F665</f>
        <v>0</v>
      </c>
      <c r="G871" s="16">
        <f>'[1]3. разделы '!G665</f>
        <v>0</v>
      </c>
      <c r="H871" s="16">
        <f>'[1]3. разделы '!H665</f>
        <v>0</v>
      </c>
      <c r="I871" s="16">
        <f>'[1]3. разделы '!I665</f>
        <v>0</v>
      </c>
      <c r="J871" s="16">
        <f>'[1]3. разделы '!J665</f>
        <v>0</v>
      </c>
      <c r="K871" s="16">
        <f>'[1]3. разделы '!K665</f>
        <v>0</v>
      </c>
      <c r="L871" s="16">
        <f>'[1]3. разделы '!L665</f>
        <v>0</v>
      </c>
      <c r="M871" s="16">
        <f>'[1]3. разделы '!M665</f>
        <v>0</v>
      </c>
      <c r="N871" s="16">
        <f>'[1]3. разделы '!N665</f>
        <v>0</v>
      </c>
      <c r="O871" s="16">
        <f>'[1]3. разделы '!O665</f>
        <v>0</v>
      </c>
      <c r="P871" s="16">
        <f>'[1]3. разделы '!P665</f>
        <v>0</v>
      </c>
      <c r="Q871" s="16">
        <f>'[1]3. разделы '!Q665</f>
        <v>0</v>
      </c>
      <c r="R871" s="16">
        <f>'[1]3. разделы '!R665</f>
        <v>0</v>
      </c>
      <c r="S871" s="16">
        <f>'[1]3. разделы '!S665</f>
        <v>0</v>
      </c>
      <c r="T871" s="16">
        <f>'[1]3. разделы '!T665</f>
        <v>0</v>
      </c>
      <c r="U871" s="16">
        <f>'[1]3. разделы '!U665</f>
        <v>0</v>
      </c>
      <c r="V871" s="16">
        <f>'[1]3. разделы '!V665</f>
        <v>0</v>
      </c>
      <c r="W871" s="16">
        <f>'[1]3. разделы '!W665</f>
        <v>0</v>
      </c>
      <c r="X871" s="47"/>
    </row>
    <row r="872" spans="1:24" ht="36">
      <c r="A872" s="18" t="s">
        <v>545</v>
      </c>
      <c r="B872" s="13" t="s">
        <v>546</v>
      </c>
      <c r="C872" s="14"/>
      <c r="D872" s="15"/>
      <c r="E872" s="15"/>
      <c r="F872" s="16">
        <f>F873</f>
        <v>10865432.399999999</v>
      </c>
      <c r="G872" s="16">
        <f t="shared" ref="G872:K873" si="553">G873</f>
        <v>0</v>
      </c>
      <c r="H872" s="16">
        <f t="shared" si="553"/>
        <v>0</v>
      </c>
      <c r="I872" s="16">
        <f t="shared" si="553"/>
        <v>0</v>
      </c>
      <c r="J872" s="16">
        <f t="shared" si="553"/>
        <v>10865432.399999999</v>
      </c>
      <c r="K872" s="16">
        <f t="shared" si="553"/>
        <v>0</v>
      </c>
      <c r="L872" s="16">
        <f>L873</f>
        <v>10741240.670000002</v>
      </c>
      <c r="M872" s="16">
        <f t="shared" ref="M872:Q873" si="554">M873</f>
        <v>0</v>
      </c>
      <c r="N872" s="16">
        <f t="shared" si="554"/>
        <v>0</v>
      </c>
      <c r="O872" s="16">
        <f t="shared" si="554"/>
        <v>0</v>
      </c>
      <c r="P872" s="16">
        <f t="shared" si="554"/>
        <v>10741240.670000002</v>
      </c>
      <c r="Q872" s="16">
        <f t="shared" si="554"/>
        <v>0</v>
      </c>
      <c r="R872" s="16">
        <f>R873</f>
        <v>10741240.670000002</v>
      </c>
      <c r="S872" s="16">
        <f t="shared" ref="S872:W873" si="555">S873</f>
        <v>0</v>
      </c>
      <c r="T872" s="16">
        <f t="shared" si="555"/>
        <v>0</v>
      </c>
      <c r="U872" s="16">
        <f t="shared" si="555"/>
        <v>0</v>
      </c>
      <c r="V872" s="16">
        <f t="shared" si="555"/>
        <v>10741240.670000002</v>
      </c>
      <c r="W872" s="16">
        <f t="shared" si="555"/>
        <v>0</v>
      </c>
      <c r="X872" s="47"/>
    </row>
    <row r="873" spans="1:24" ht="24">
      <c r="A873" s="18" t="s">
        <v>24</v>
      </c>
      <c r="B873" s="13" t="s">
        <v>546</v>
      </c>
      <c r="C873" s="14">
        <v>600</v>
      </c>
      <c r="D873" s="15"/>
      <c r="E873" s="15"/>
      <c r="F873" s="16">
        <f>F874</f>
        <v>10865432.399999999</v>
      </c>
      <c r="G873" s="16">
        <f t="shared" si="553"/>
        <v>0</v>
      </c>
      <c r="H873" s="16">
        <f t="shared" si="553"/>
        <v>0</v>
      </c>
      <c r="I873" s="16">
        <f t="shared" si="553"/>
        <v>0</v>
      </c>
      <c r="J873" s="16">
        <f t="shared" si="553"/>
        <v>10865432.399999999</v>
      </c>
      <c r="K873" s="16">
        <f t="shared" si="553"/>
        <v>0</v>
      </c>
      <c r="L873" s="16">
        <f>L874</f>
        <v>10741240.670000002</v>
      </c>
      <c r="M873" s="16">
        <f t="shared" si="554"/>
        <v>0</v>
      </c>
      <c r="N873" s="16">
        <f t="shared" si="554"/>
        <v>0</v>
      </c>
      <c r="O873" s="16">
        <f t="shared" si="554"/>
        <v>0</v>
      </c>
      <c r="P873" s="16">
        <f t="shared" si="554"/>
        <v>10741240.670000002</v>
      </c>
      <c r="Q873" s="16">
        <f t="shared" si="554"/>
        <v>0</v>
      </c>
      <c r="R873" s="16">
        <f>R874</f>
        <v>10741240.670000002</v>
      </c>
      <c r="S873" s="16">
        <f t="shared" si="555"/>
        <v>0</v>
      </c>
      <c r="T873" s="16">
        <f t="shared" si="555"/>
        <v>0</v>
      </c>
      <c r="U873" s="16">
        <f t="shared" si="555"/>
        <v>0</v>
      </c>
      <c r="V873" s="16">
        <f t="shared" si="555"/>
        <v>10741240.670000002</v>
      </c>
      <c r="W873" s="16">
        <f t="shared" si="555"/>
        <v>0</v>
      </c>
      <c r="X873" s="47"/>
    </row>
    <row r="874" spans="1:24">
      <c r="A874" s="18" t="s">
        <v>25</v>
      </c>
      <c r="B874" s="13" t="s">
        <v>546</v>
      </c>
      <c r="C874" s="14">
        <v>600</v>
      </c>
      <c r="D874" s="15" t="s">
        <v>26</v>
      </c>
      <c r="E874" s="15"/>
      <c r="F874" s="16">
        <f t="shared" ref="F874:W874" si="556">SUM(F875:F876)</f>
        <v>10865432.399999999</v>
      </c>
      <c r="G874" s="16">
        <f t="shared" si="556"/>
        <v>0</v>
      </c>
      <c r="H874" s="16">
        <f t="shared" si="556"/>
        <v>0</v>
      </c>
      <c r="I874" s="16">
        <f t="shared" si="556"/>
        <v>0</v>
      </c>
      <c r="J874" s="16">
        <f t="shared" si="556"/>
        <v>10865432.399999999</v>
      </c>
      <c r="K874" s="16">
        <f t="shared" si="556"/>
        <v>0</v>
      </c>
      <c r="L874" s="16">
        <f t="shared" si="556"/>
        <v>10741240.670000002</v>
      </c>
      <c r="M874" s="16">
        <f t="shared" si="556"/>
        <v>0</v>
      </c>
      <c r="N874" s="16">
        <f t="shared" si="556"/>
        <v>0</v>
      </c>
      <c r="O874" s="16">
        <f t="shared" si="556"/>
        <v>0</v>
      </c>
      <c r="P874" s="16">
        <f t="shared" si="556"/>
        <v>10741240.670000002</v>
      </c>
      <c r="Q874" s="16">
        <f t="shared" si="556"/>
        <v>0</v>
      </c>
      <c r="R874" s="16">
        <f t="shared" si="556"/>
        <v>10741240.670000002</v>
      </c>
      <c r="S874" s="16">
        <f t="shared" si="556"/>
        <v>0</v>
      </c>
      <c r="T874" s="16">
        <f t="shared" si="556"/>
        <v>0</v>
      </c>
      <c r="U874" s="16">
        <f t="shared" si="556"/>
        <v>0</v>
      </c>
      <c r="V874" s="16">
        <f t="shared" si="556"/>
        <v>10741240.670000002</v>
      </c>
      <c r="W874" s="16">
        <f t="shared" si="556"/>
        <v>0</v>
      </c>
      <c r="X874" s="47"/>
    </row>
    <row r="875" spans="1:24">
      <c r="A875" s="18" t="s">
        <v>513</v>
      </c>
      <c r="B875" s="13" t="s">
        <v>546</v>
      </c>
      <c r="C875" s="14">
        <v>600</v>
      </c>
      <c r="D875" s="15" t="s">
        <v>26</v>
      </c>
      <c r="E875" s="15" t="s">
        <v>93</v>
      </c>
      <c r="F875" s="16">
        <f>'[1]3. разделы '!F667</f>
        <v>8163897.4499999993</v>
      </c>
      <c r="G875" s="16">
        <f>'[1]3. разделы '!G667</f>
        <v>0</v>
      </c>
      <c r="H875" s="16">
        <f>'[1]3. разделы '!H667</f>
        <v>0</v>
      </c>
      <c r="I875" s="16">
        <f>'[1]3. разделы '!I667</f>
        <v>0</v>
      </c>
      <c r="J875" s="16">
        <f>'[1]3. разделы '!J667</f>
        <v>8163897.4499999993</v>
      </c>
      <c r="K875" s="16">
        <f>'[1]3. разделы '!K667</f>
        <v>0</v>
      </c>
      <c r="L875" s="16">
        <f>'[1]3. разделы '!L667</f>
        <v>8011707.3600000013</v>
      </c>
      <c r="M875" s="16">
        <f>'[1]3. разделы '!M667</f>
        <v>0</v>
      </c>
      <c r="N875" s="16">
        <f>'[1]3. разделы '!N667</f>
        <v>0</v>
      </c>
      <c r="O875" s="16">
        <f>'[1]3. разделы '!O667</f>
        <v>0</v>
      </c>
      <c r="P875" s="16">
        <f>'[1]3. разделы '!P667</f>
        <v>8011707.3600000013</v>
      </c>
      <c r="Q875" s="16">
        <f>'[1]3. разделы '!Q667</f>
        <v>0</v>
      </c>
      <c r="R875" s="16">
        <f>'[1]3. разделы '!R667</f>
        <v>8011707.3600000013</v>
      </c>
      <c r="S875" s="16">
        <f>'[1]3. разделы '!S667</f>
        <v>0</v>
      </c>
      <c r="T875" s="16">
        <f>'[1]3. разделы '!T667</f>
        <v>0</v>
      </c>
      <c r="U875" s="16">
        <f>'[1]3. разделы '!U667</f>
        <v>0</v>
      </c>
      <c r="V875" s="16">
        <f>'[1]3. разделы '!V667</f>
        <v>8011707.3600000013</v>
      </c>
      <c r="W875" s="16">
        <f>'[1]3. разделы '!W667</f>
        <v>0</v>
      </c>
      <c r="X875" s="47"/>
    </row>
    <row r="876" spans="1:24">
      <c r="A876" s="18" t="s">
        <v>210</v>
      </c>
      <c r="B876" s="13" t="s">
        <v>546</v>
      </c>
      <c r="C876" s="14">
        <v>600</v>
      </c>
      <c r="D876" s="15" t="s">
        <v>26</v>
      </c>
      <c r="E876" s="15" t="s">
        <v>124</v>
      </c>
      <c r="F876" s="16">
        <f>'[1]3. разделы '!F784</f>
        <v>2701534.95</v>
      </c>
      <c r="G876" s="16">
        <f>'[1]3. разделы '!G784</f>
        <v>0</v>
      </c>
      <c r="H876" s="16">
        <f>'[1]3. разделы '!H784</f>
        <v>0</v>
      </c>
      <c r="I876" s="16">
        <f>'[1]3. разделы '!I784</f>
        <v>0</v>
      </c>
      <c r="J876" s="16">
        <f>'[1]3. разделы '!J784</f>
        <v>2701534.95</v>
      </c>
      <c r="K876" s="16">
        <f>'[1]3. разделы '!K784</f>
        <v>0</v>
      </c>
      <c r="L876" s="16">
        <f>'[1]3. разделы '!L784</f>
        <v>2729533.31</v>
      </c>
      <c r="M876" s="16">
        <f>'[1]3. разделы '!M784</f>
        <v>0</v>
      </c>
      <c r="N876" s="16">
        <f>'[1]3. разделы '!N784</f>
        <v>0</v>
      </c>
      <c r="O876" s="16">
        <f>'[1]3. разделы '!O784</f>
        <v>0</v>
      </c>
      <c r="P876" s="16">
        <f>'[1]3. разделы '!P784</f>
        <v>2729533.31</v>
      </c>
      <c r="Q876" s="16">
        <f>'[1]3. разделы '!Q784</f>
        <v>0</v>
      </c>
      <c r="R876" s="16">
        <f>'[1]3. разделы '!R784</f>
        <v>2729533.31</v>
      </c>
      <c r="S876" s="16">
        <f>'[1]3. разделы '!S784</f>
        <v>0</v>
      </c>
      <c r="T876" s="16">
        <f>'[1]3. разделы '!T784</f>
        <v>0</v>
      </c>
      <c r="U876" s="16">
        <f>'[1]3. разделы '!U784</f>
        <v>0</v>
      </c>
      <c r="V876" s="16">
        <f>'[1]3. разделы '!V784</f>
        <v>2729533.31</v>
      </c>
      <c r="W876" s="16">
        <f>'[1]3. разделы '!W784</f>
        <v>0</v>
      </c>
      <c r="X876" s="47"/>
    </row>
    <row r="877" spans="1:24" ht="48" hidden="1">
      <c r="A877" s="18" t="s">
        <v>547</v>
      </c>
      <c r="B877" s="13" t="s">
        <v>548</v>
      </c>
      <c r="C877" s="14"/>
      <c r="D877" s="15"/>
      <c r="E877" s="15"/>
      <c r="F877" s="16">
        <f>F878</f>
        <v>0</v>
      </c>
      <c r="G877" s="16">
        <f t="shared" ref="G877:W879" si="557">G878</f>
        <v>0</v>
      </c>
      <c r="H877" s="16">
        <f t="shared" si="557"/>
        <v>0</v>
      </c>
      <c r="I877" s="16">
        <f t="shared" si="557"/>
        <v>0</v>
      </c>
      <c r="J877" s="16">
        <f t="shared" si="557"/>
        <v>0</v>
      </c>
      <c r="K877" s="16">
        <f t="shared" si="557"/>
        <v>0</v>
      </c>
      <c r="L877" s="16">
        <f t="shared" si="557"/>
        <v>0</v>
      </c>
      <c r="M877" s="16">
        <f t="shared" si="557"/>
        <v>0</v>
      </c>
      <c r="N877" s="16">
        <f t="shared" si="557"/>
        <v>0</v>
      </c>
      <c r="O877" s="16">
        <f t="shared" si="557"/>
        <v>0</v>
      </c>
      <c r="P877" s="16">
        <f t="shared" si="557"/>
        <v>0</v>
      </c>
      <c r="Q877" s="16">
        <f t="shared" si="557"/>
        <v>0</v>
      </c>
      <c r="R877" s="16">
        <f t="shared" si="557"/>
        <v>0</v>
      </c>
      <c r="S877" s="16">
        <f t="shared" si="557"/>
        <v>0</v>
      </c>
      <c r="T877" s="16">
        <f t="shared" si="557"/>
        <v>0</v>
      </c>
      <c r="U877" s="16">
        <f t="shared" si="557"/>
        <v>0</v>
      </c>
      <c r="V877" s="16">
        <f t="shared" si="557"/>
        <v>0</v>
      </c>
      <c r="W877" s="16">
        <f t="shared" si="557"/>
        <v>0</v>
      </c>
      <c r="X877" s="47"/>
    </row>
    <row r="878" spans="1:24" ht="24" hidden="1">
      <c r="A878" s="18" t="s">
        <v>24</v>
      </c>
      <c r="B878" s="13" t="s">
        <v>548</v>
      </c>
      <c r="C878" s="14">
        <v>600</v>
      </c>
      <c r="D878" s="15"/>
      <c r="E878" s="15"/>
      <c r="F878" s="16">
        <f>F879</f>
        <v>0</v>
      </c>
      <c r="G878" s="16">
        <f t="shared" si="557"/>
        <v>0</v>
      </c>
      <c r="H878" s="16">
        <f t="shared" si="557"/>
        <v>0</v>
      </c>
      <c r="I878" s="16">
        <f t="shared" si="557"/>
        <v>0</v>
      </c>
      <c r="J878" s="16">
        <f t="shared" si="557"/>
        <v>0</v>
      </c>
      <c r="K878" s="16">
        <f t="shared" si="557"/>
        <v>0</v>
      </c>
      <c r="L878" s="16">
        <f t="shared" si="557"/>
        <v>0</v>
      </c>
      <c r="M878" s="16">
        <f t="shared" si="557"/>
        <v>0</v>
      </c>
      <c r="N878" s="16">
        <f t="shared" si="557"/>
        <v>0</v>
      </c>
      <c r="O878" s="16">
        <f t="shared" si="557"/>
        <v>0</v>
      </c>
      <c r="P878" s="16">
        <f t="shared" si="557"/>
        <v>0</v>
      </c>
      <c r="Q878" s="16">
        <f t="shared" si="557"/>
        <v>0</v>
      </c>
      <c r="R878" s="16">
        <f t="shared" si="557"/>
        <v>0</v>
      </c>
      <c r="S878" s="16">
        <f t="shared" si="557"/>
        <v>0</v>
      </c>
      <c r="T878" s="16">
        <f t="shared" si="557"/>
        <v>0</v>
      </c>
      <c r="U878" s="16">
        <f t="shared" si="557"/>
        <v>0</v>
      </c>
      <c r="V878" s="16">
        <f t="shared" si="557"/>
        <v>0</v>
      </c>
      <c r="W878" s="16">
        <f t="shared" si="557"/>
        <v>0</v>
      </c>
      <c r="X878" s="47"/>
    </row>
    <row r="879" spans="1:24" hidden="1">
      <c r="A879" s="18" t="s">
        <v>25</v>
      </c>
      <c r="B879" s="13" t="s">
        <v>548</v>
      </c>
      <c r="C879" s="14">
        <v>600</v>
      </c>
      <c r="D879" s="15" t="s">
        <v>26</v>
      </c>
      <c r="E879" s="15"/>
      <c r="F879" s="16">
        <f>F880</f>
        <v>0</v>
      </c>
      <c r="G879" s="16">
        <f t="shared" si="557"/>
        <v>0</v>
      </c>
      <c r="H879" s="16">
        <f t="shared" si="557"/>
        <v>0</v>
      </c>
      <c r="I879" s="16">
        <f t="shared" si="557"/>
        <v>0</v>
      </c>
      <c r="J879" s="16">
        <f t="shared" si="557"/>
        <v>0</v>
      </c>
      <c r="K879" s="16">
        <f t="shared" si="557"/>
        <v>0</v>
      </c>
      <c r="L879" s="16">
        <f t="shared" si="557"/>
        <v>0</v>
      </c>
      <c r="M879" s="16">
        <f t="shared" si="557"/>
        <v>0</v>
      </c>
      <c r="N879" s="16">
        <f t="shared" si="557"/>
        <v>0</v>
      </c>
      <c r="O879" s="16">
        <f t="shared" si="557"/>
        <v>0</v>
      </c>
      <c r="P879" s="16">
        <f t="shared" si="557"/>
        <v>0</v>
      </c>
      <c r="Q879" s="16">
        <f t="shared" si="557"/>
        <v>0</v>
      </c>
      <c r="R879" s="16">
        <f t="shared" si="557"/>
        <v>0</v>
      </c>
      <c r="S879" s="16">
        <f t="shared" si="557"/>
        <v>0</v>
      </c>
      <c r="T879" s="16">
        <f t="shared" si="557"/>
        <v>0</v>
      </c>
      <c r="U879" s="16">
        <f t="shared" si="557"/>
        <v>0</v>
      </c>
      <c r="V879" s="16">
        <f t="shared" si="557"/>
        <v>0</v>
      </c>
      <c r="W879" s="16">
        <f t="shared" si="557"/>
        <v>0</v>
      </c>
      <c r="X879" s="47"/>
    </row>
    <row r="880" spans="1:24" hidden="1">
      <c r="A880" s="18" t="s">
        <v>210</v>
      </c>
      <c r="B880" s="13" t="s">
        <v>548</v>
      </c>
      <c r="C880" s="14">
        <v>600</v>
      </c>
      <c r="D880" s="15" t="s">
        <v>26</v>
      </c>
      <c r="E880" s="15" t="s">
        <v>124</v>
      </c>
      <c r="F880" s="16">
        <f>'[1]3. разделы '!F786</f>
        <v>0</v>
      </c>
      <c r="G880" s="16">
        <f>'[1]3. разделы '!G786</f>
        <v>0</v>
      </c>
      <c r="H880" s="16">
        <f>'[1]3. разделы '!H786</f>
        <v>0</v>
      </c>
      <c r="I880" s="16">
        <f>'[1]3. разделы '!I786</f>
        <v>0</v>
      </c>
      <c r="J880" s="16">
        <f>'[1]3. разделы '!J786</f>
        <v>0</v>
      </c>
      <c r="K880" s="16">
        <f>'[1]3. разделы '!K786</f>
        <v>0</v>
      </c>
      <c r="L880" s="16">
        <f>'[1]3. разделы '!L786</f>
        <v>0</v>
      </c>
      <c r="M880" s="16">
        <f>'[1]3. разделы '!M786</f>
        <v>0</v>
      </c>
      <c r="N880" s="16">
        <f>'[1]3. разделы '!N786</f>
        <v>0</v>
      </c>
      <c r="O880" s="16">
        <f>'[1]3. разделы '!O786</f>
        <v>0</v>
      </c>
      <c r="P880" s="16">
        <f>'[1]3. разделы '!P786</f>
        <v>0</v>
      </c>
      <c r="Q880" s="16">
        <f>'[1]3. разделы '!Q786</f>
        <v>0</v>
      </c>
      <c r="R880" s="16">
        <f>'[1]3. разделы '!R786</f>
        <v>0</v>
      </c>
      <c r="S880" s="16">
        <f>'[1]3. разделы '!S786</f>
        <v>0</v>
      </c>
      <c r="T880" s="16">
        <f>'[1]3. разделы '!T786</f>
        <v>0</v>
      </c>
      <c r="U880" s="16">
        <f>'[1]3. разделы '!U786</f>
        <v>0</v>
      </c>
      <c r="V880" s="16">
        <f>'[1]3. разделы '!V786</f>
        <v>0</v>
      </c>
      <c r="W880" s="16">
        <f>'[1]3. разделы '!W786</f>
        <v>0</v>
      </c>
      <c r="X880" s="47"/>
    </row>
    <row r="881" spans="1:24" ht="24" hidden="1">
      <c r="A881" s="18" t="s">
        <v>77</v>
      </c>
      <c r="B881" s="13" t="s">
        <v>549</v>
      </c>
      <c r="C881" s="14"/>
      <c r="D881" s="15"/>
      <c r="E881" s="15"/>
      <c r="F881" s="16">
        <f>F882</f>
        <v>0</v>
      </c>
      <c r="G881" s="16">
        <f t="shared" ref="G881:W883" si="558">G882</f>
        <v>0</v>
      </c>
      <c r="H881" s="16">
        <f t="shared" si="558"/>
        <v>0</v>
      </c>
      <c r="I881" s="16">
        <f t="shared" si="558"/>
        <v>0</v>
      </c>
      <c r="J881" s="16">
        <f t="shared" si="558"/>
        <v>0</v>
      </c>
      <c r="K881" s="16">
        <f t="shared" si="558"/>
        <v>0</v>
      </c>
      <c r="L881" s="16">
        <f t="shared" si="558"/>
        <v>0</v>
      </c>
      <c r="M881" s="16">
        <f t="shared" si="558"/>
        <v>0</v>
      </c>
      <c r="N881" s="16">
        <f t="shared" si="558"/>
        <v>0</v>
      </c>
      <c r="O881" s="16">
        <f t="shared" si="558"/>
        <v>0</v>
      </c>
      <c r="P881" s="16">
        <f t="shared" si="558"/>
        <v>0</v>
      </c>
      <c r="Q881" s="16">
        <f t="shared" si="558"/>
        <v>0</v>
      </c>
      <c r="R881" s="16">
        <f t="shared" si="558"/>
        <v>0</v>
      </c>
      <c r="S881" s="16">
        <f t="shared" si="558"/>
        <v>0</v>
      </c>
      <c r="T881" s="16">
        <f t="shared" si="558"/>
        <v>0</v>
      </c>
      <c r="U881" s="16">
        <f t="shared" si="558"/>
        <v>0</v>
      </c>
      <c r="V881" s="16">
        <f t="shared" si="558"/>
        <v>0</v>
      </c>
      <c r="W881" s="16">
        <f t="shared" si="558"/>
        <v>0</v>
      </c>
      <c r="X881" s="47"/>
    </row>
    <row r="882" spans="1:24" ht="24" hidden="1">
      <c r="A882" s="18" t="s">
        <v>24</v>
      </c>
      <c r="B882" s="13" t="s">
        <v>549</v>
      </c>
      <c r="C882" s="14">
        <v>600</v>
      </c>
      <c r="D882" s="15"/>
      <c r="E882" s="15"/>
      <c r="F882" s="16">
        <f>F883</f>
        <v>0</v>
      </c>
      <c r="G882" s="16">
        <f t="shared" si="558"/>
        <v>0</v>
      </c>
      <c r="H882" s="16">
        <f t="shared" si="558"/>
        <v>0</v>
      </c>
      <c r="I882" s="16">
        <f t="shared" si="558"/>
        <v>0</v>
      </c>
      <c r="J882" s="16">
        <f t="shared" si="558"/>
        <v>0</v>
      </c>
      <c r="K882" s="16">
        <f t="shared" si="558"/>
        <v>0</v>
      </c>
      <c r="L882" s="16">
        <f t="shared" si="558"/>
        <v>0</v>
      </c>
      <c r="M882" s="16">
        <f t="shared" si="558"/>
        <v>0</v>
      </c>
      <c r="N882" s="16">
        <f t="shared" si="558"/>
        <v>0</v>
      </c>
      <c r="O882" s="16">
        <f t="shared" si="558"/>
        <v>0</v>
      </c>
      <c r="P882" s="16">
        <f t="shared" si="558"/>
        <v>0</v>
      </c>
      <c r="Q882" s="16">
        <f t="shared" si="558"/>
        <v>0</v>
      </c>
      <c r="R882" s="16">
        <f t="shared" si="558"/>
        <v>0</v>
      </c>
      <c r="S882" s="16">
        <f t="shared" si="558"/>
        <v>0</v>
      </c>
      <c r="T882" s="16">
        <f t="shared" si="558"/>
        <v>0</v>
      </c>
      <c r="U882" s="16">
        <f t="shared" si="558"/>
        <v>0</v>
      </c>
      <c r="V882" s="16">
        <f t="shared" si="558"/>
        <v>0</v>
      </c>
      <c r="W882" s="16">
        <f t="shared" si="558"/>
        <v>0</v>
      </c>
      <c r="X882" s="47"/>
    </row>
    <row r="883" spans="1:24" hidden="1">
      <c r="A883" s="18" t="s">
        <v>25</v>
      </c>
      <c r="B883" s="13" t="s">
        <v>549</v>
      </c>
      <c r="C883" s="14">
        <v>600</v>
      </c>
      <c r="D883" s="15" t="s">
        <v>26</v>
      </c>
      <c r="E883" s="15"/>
      <c r="F883" s="16">
        <f>F884</f>
        <v>0</v>
      </c>
      <c r="G883" s="16">
        <f t="shared" si="558"/>
        <v>0</v>
      </c>
      <c r="H883" s="16">
        <f t="shared" si="558"/>
        <v>0</v>
      </c>
      <c r="I883" s="16">
        <f t="shared" si="558"/>
        <v>0</v>
      </c>
      <c r="J883" s="16">
        <f t="shared" si="558"/>
        <v>0</v>
      </c>
      <c r="K883" s="16">
        <f t="shared" si="558"/>
        <v>0</v>
      </c>
      <c r="L883" s="16">
        <f t="shared" si="558"/>
        <v>0</v>
      </c>
      <c r="M883" s="16">
        <f t="shared" si="558"/>
        <v>0</v>
      </c>
      <c r="N883" s="16">
        <f t="shared" si="558"/>
        <v>0</v>
      </c>
      <c r="O883" s="16">
        <f t="shared" si="558"/>
        <v>0</v>
      </c>
      <c r="P883" s="16">
        <f t="shared" si="558"/>
        <v>0</v>
      </c>
      <c r="Q883" s="16">
        <f t="shared" si="558"/>
        <v>0</v>
      </c>
      <c r="R883" s="16">
        <f t="shared" si="558"/>
        <v>0</v>
      </c>
      <c r="S883" s="16">
        <f t="shared" si="558"/>
        <v>0</v>
      </c>
      <c r="T883" s="16">
        <f t="shared" si="558"/>
        <v>0</v>
      </c>
      <c r="U883" s="16">
        <f t="shared" si="558"/>
        <v>0</v>
      </c>
      <c r="V883" s="16">
        <f t="shared" si="558"/>
        <v>0</v>
      </c>
      <c r="W883" s="16">
        <f t="shared" si="558"/>
        <v>0</v>
      </c>
      <c r="X883" s="47"/>
    </row>
    <row r="884" spans="1:24" hidden="1">
      <c r="A884" s="18" t="s">
        <v>210</v>
      </c>
      <c r="B884" s="13" t="s">
        <v>549</v>
      </c>
      <c r="C884" s="14">
        <v>600</v>
      </c>
      <c r="D884" s="15" t="s">
        <v>26</v>
      </c>
      <c r="E884" s="15" t="s">
        <v>124</v>
      </c>
      <c r="F884" s="16">
        <f>'[1]3. разделы '!F788</f>
        <v>0</v>
      </c>
      <c r="G884" s="16">
        <f>'[1]3. разделы '!G788</f>
        <v>0</v>
      </c>
      <c r="H884" s="16">
        <f>'[1]3. разделы '!H788</f>
        <v>0</v>
      </c>
      <c r="I884" s="16">
        <f>'[1]3. разделы '!I788</f>
        <v>0</v>
      </c>
      <c r="J884" s="16">
        <f>'[1]3. разделы '!J788</f>
        <v>0</v>
      </c>
      <c r="K884" s="16">
        <f>'[1]3. разделы '!K788</f>
        <v>0</v>
      </c>
      <c r="L884" s="16">
        <f>'[1]3. разделы '!L788</f>
        <v>0</v>
      </c>
      <c r="M884" s="16">
        <f>'[1]3. разделы '!M788</f>
        <v>0</v>
      </c>
      <c r="N884" s="16">
        <f>'[1]3. разделы '!N788</f>
        <v>0</v>
      </c>
      <c r="O884" s="16">
        <f>'[1]3. разделы '!O788</f>
        <v>0</v>
      </c>
      <c r="P884" s="16">
        <f>'[1]3. разделы '!P788</f>
        <v>0</v>
      </c>
      <c r="Q884" s="16">
        <f>'[1]3. разделы '!Q788</f>
        <v>0</v>
      </c>
      <c r="R884" s="16">
        <f>'[1]3. разделы '!R788</f>
        <v>0</v>
      </c>
      <c r="S884" s="16">
        <f>'[1]3. разделы '!S788</f>
        <v>0</v>
      </c>
      <c r="T884" s="16">
        <f>'[1]3. разделы '!T788</f>
        <v>0</v>
      </c>
      <c r="U884" s="16">
        <f>'[1]3. разделы '!U788</f>
        <v>0</v>
      </c>
      <c r="V884" s="16">
        <f>'[1]3. разделы '!V788</f>
        <v>0</v>
      </c>
      <c r="W884" s="16">
        <f>'[1]3. разделы '!W788</f>
        <v>0</v>
      </c>
      <c r="X884" s="47"/>
    </row>
    <row r="885" spans="1:24" ht="24" hidden="1">
      <c r="A885" s="18" t="s">
        <v>550</v>
      </c>
      <c r="B885" s="13" t="s">
        <v>551</v>
      </c>
      <c r="C885" s="14"/>
      <c r="D885" s="15"/>
      <c r="E885" s="15"/>
      <c r="F885" s="16">
        <f>F886</f>
        <v>0</v>
      </c>
      <c r="G885" s="16">
        <f t="shared" ref="G885:W887" si="559">G886</f>
        <v>0</v>
      </c>
      <c r="H885" s="16">
        <f t="shared" si="559"/>
        <v>0</v>
      </c>
      <c r="I885" s="16">
        <f t="shared" si="559"/>
        <v>0</v>
      </c>
      <c r="J885" s="16">
        <f t="shared" si="559"/>
        <v>0</v>
      </c>
      <c r="K885" s="16">
        <f t="shared" si="559"/>
        <v>0</v>
      </c>
      <c r="L885" s="16">
        <f t="shared" si="559"/>
        <v>0</v>
      </c>
      <c r="M885" s="16">
        <f t="shared" si="559"/>
        <v>0</v>
      </c>
      <c r="N885" s="16">
        <f t="shared" si="559"/>
        <v>0</v>
      </c>
      <c r="O885" s="16">
        <f t="shared" si="559"/>
        <v>0</v>
      </c>
      <c r="P885" s="16">
        <f t="shared" si="559"/>
        <v>0</v>
      </c>
      <c r="Q885" s="16">
        <f t="shared" si="559"/>
        <v>0</v>
      </c>
      <c r="R885" s="16">
        <f t="shared" si="559"/>
        <v>0</v>
      </c>
      <c r="S885" s="16">
        <f t="shared" si="559"/>
        <v>0</v>
      </c>
      <c r="T885" s="16">
        <f t="shared" si="559"/>
        <v>0</v>
      </c>
      <c r="U885" s="16">
        <f t="shared" si="559"/>
        <v>0</v>
      </c>
      <c r="V885" s="16">
        <f t="shared" si="559"/>
        <v>0</v>
      </c>
      <c r="W885" s="16">
        <f t="shared" si="559"/>
        <v>0</v>
      </c>
      <c r="X885" s="47"/>
    </row>
    <row r="886" spans="1:24" ht="24" hidden="1">
      <c r="A886" s="18" t="s">
        <v>24</v>
      </c>
      <c r="B886" s="13" t="s">
        <v>551</v>
      </c>
      <c r="C886" s="14">
        <v>600</v>
      </c>
      <c r="D886" s="15"/>
      <c r="E886" s="15"/>
      <c r="F886" s="16">
        <f>F887</f>
        <v>0</v>
      </c>
      <c r="G886" s="16">
        <f t="shared" si="559"/>
        <v>0</v>
      </c>
      <c r="H886" s="16">
        <f t="shared" si="559"/>
        <v>0</v>
      </c>
      <c r="I886" s="16">
        <f t="shared" si="559"/>
        <v>0</v>
      </c>
      <c r="J886" s="16">
        <f t="shared" si="559"/>
        <v>0</v>
      </c>
      <c r="K886" s="16">
        <f t="shared" si="559"/>
        <v>0</v>
      </c>
      <c r="L886" s="16">
        <f t="shared" si="559"/>
        <v>0</v>
      </c>
      <c r="M886" s="16">
        <f t="shared" si="559"/>
        <v>0</v>
      </c>
      <c r="N886" s="16">
        <f t="shared" si="559"/>
        <v>0</v>
      </c>
      <c r="O886" s="16">
        <f t="shared" si="559"/>
        <v>0</v>
      </c>
      <c r="P886" s="16">
        <f t="shared" si="559"/>
        <v>0</v>
      </c>
      <c r="Q886" s="16">
        <f t="shared" si="559"/>
        <v>0</v>
      </c>
      <c r="R886" s="16">
        <f t="shared" si="559"/>
        <v>0</v>
      </c>
      <c r="S886" s="16">
        <f t="shared" si="559"/>
        <v>0</v>
      </c>
      <c r="T886" s="16">
        <f t="shared" si="559"/>
        <v>0</v>
      </c>
      <c r="U886" s="16">
        <f t="shared" si="559"/>
        <v>0</v>
      </c>
      <c r="V886" s="16">
        <f t="shared" si="559"/>
        <v>0</v>
      </c>
      <c r="W886" s="16">
        <f t="shared" si="559"/>
        <v>0</v>
      </c>
      <c r="X886" s="47"/>
    </row>
    <row r="887" spans="1:24" hidden="1">
      <c r="A887" s="18" t="s">
        <v>25</v>
      </c>
      <c r="B887" s="13" t="s">
        <v>551</v>
      </c>
      <c r="C887" s="14">
        <v>600</v>
      </c>
      <c r="D887" s="15" t="s">
        <v>26</v>
      </c>
      <c r="E887" s="15"/>
      <c r="F887" s="16">
        <f>F888</f>
        <v>0</v>
      </c>
      <c r="G887" s="16">
        <f t="shared" si="559"/>
        <v>0</v>
      </c>
      <c r="H887" s="16">
        <f t="shared" si="559"/>
        <v>0</v>
      </c>
      <c r="I887" s="16">
        <f t="shared" si="559"/>
        <v>0</v>
      </c>
      <c r="J887" s="16">
        <f t="shared" si="559"/>
        <v>0</v>
      </c>
      <c r="K887" s="16">
        <f t="shared" si="559"/>
        <v>0</v>
      </c>
      <c r="L887" s="16">
        <f t="shared" si="559"/>
        <v>0</v>
      </c>
      <c r="M887" s="16">
        <f t="shared" si="559"/>
        <v>0</v>
      </c>
      <c r="N887" s="16">
        <f t="shared" si="559"/>
        <v>0</v>
      </c>
      <c r="O887" s="16">
        <f t="shared" si="559"/>
        <v>0</v>
      </c>
      <c r="P887" s="16">
        <f t="shared" si="559"/>
        <v>0</v>
      </c>
      <c r="Q887" s="16">
        <f t="shared" si="559"/>
        <v>0</v>
      </c>
      <c r="R887" s="16">
        <f t="shared" si="559"/>
        <v>0</v>
      </c>
      <c r="S887" s="16">
        <f t="shared" si="559"/>
        <v>0</v>
      </c>
      <c r="T887" s="16">
        <f t="shared" si="559"/>
        <v>0</v>
      </c>
      <c r="U887" s="16">
        <f t="shared" si="559"/>
        <v>0</v>
      </c>
      <c r="V887" s="16">
        <f t="shared" si="559"/>
        <v>0</v>
      </c>
      <c r="W887" s="16">
        <f t="shared" si="559"/>
        <v>0</v>
      </c>
      <c r="X887" s="47"/>
    </row>
    <row r="888" spans="1:24" hidden="1">
      <c r="A888" s="18" t="s">
        <v>514</v>
      </c>
      <c r="B888" s="13" t="s">
        <v>551</v>
      </c>
      <c r="C888" s="14">
        <v>600</v>
      </c>
      <c r="D888" s="15" t="s">
        <v>26</v>
      </c>
      <c r="E888" s="15" t="s">
        <v>263</v>
      </c>
      <c r="F888" s="16">
        <f>'[1]3. разделы '!F696</f>
        <v>0</v>
      </c>
      <c r="G888" s="16">
        <f>'[1]3. разделы '!G696</f>
        <v>0</v>
      </c>
      <c r="H888" s="16">
        <f>'[1]3. разделы '!H696</f>
        <v>0</v>
      </c>
      <c r="I888" s="16">
        <f>'[1]3. разделы '!I696</f>
        <v>0</v>
      </c>
      <c r="J888" s="16">
        <f>'[1]3. разделы '!J696</f>
        <v>0</v>
      </c>
      <c r="K888" s="16">
        <f>'[1]3. разделы '!K696</f>
        <v>0</v>
      </c>
      <c r="L888" s="16">
        <f>'[1]3. разделы '!L696</f>
        <v>0</v>
      </c>
      <c r="M888" s="16">
        <f>'[1]3. разделы '!M696</f>
        <v>0</v>
      </c>
      <c r="N888" s="16">
        <f>'[1]3. разделы '!N696</f>
        <v>0</v>
      </c>
      <c r="O888" s="16">
        <f>'[1]3. разделы '!O696</f>
        <v>0</v>
      </c>
      <c r="P888" s="16">
        <f>'[1]3. разделы '!P696</f>
        <v>0</v>
      </c>
      <c r="Q888" s="16">
        <f>'[1]3. разделы '!Q696</f>
        <v>0</v>
      </c>
      <c r="R888" s="16">
        <f>'[1]3. разделы '!R696</f>
        <v>0</v>
      </c>
      <c r="S888" s="16">
        <f>'[1]3. разделы '!S696</f>
        <v>0</v>
      </c>
      <c r="T888" s="16">
        <f>'[1]3. разделы '!T696</f>
        <v>0</v>
      </c>
      <c r="U888" s="16">
        <f>'[1]3. разделы '!U696</f>
        <v>0</v>
      </c>
      <c r="V888" s="16">
        <f>'[1]3. разделы '!V696</f>
        <v>0</v>
      </c>
      <c r="W888" s="16">
        <f>'[1]3. разделы '!W696</f>
        <v>0</v>
      </c>
      <c r="X888" s="47"/>
    </row>
    <row r="889" spans="1:24" ht="36">
      <c r="A889" s="19" t="s">
        <v>28</v>
      </c>
      <c r="B889" s="13" t="s">
        <v>552</v>
      </c>
      <c r="C889" s="14"/>
      <c r="D889" s="15"/>
      <c r="E889" s="15"/>
      <c r="F889" s="16">
        <f>F890</f>
        <v>709228402.73000002</v>
      </c>
      <c r="G889" s="16">
        <f t="shared" ref="G889:K890" si="560">G890</f>
        <v>0</v>
      </c>
      <c r="H889" s="16">
        <f t="shared" si="560"/>
        <v>0</v>
      </c>
      <c r="I889" s="16">
        <f t="shared" si="560"/>
        <v>0</v>
      </c>
      <c r="J889" s="16">
        <f t="shared" si="560"/>
        <v>709228402.73000002</v>
      </c>
      <c r="K889" s="16">
        <f t="shared" si="560"/>
        <v>0</v>
      </c>
      <c r="L889" s="16">
        <f>L890</f>
        <v>719260439.55999994</v>
      </c>
      <c r="M889" s="16">
        <f t="shared" ref="M889:Q890" si="561">M890</f>
        <v>0</v>
      </c>
      <c r="N889" s="16">
        <f t="shared" si="561"/>
        <v>0</v>
      </c>
      <c r="O889" s="16">
        <f t="shared" si="561"/>
        <v>0</v>
      </c>
      <c r="P889" s="16">
        <f t="shared" si="561"/>
        <v>719260439.55999994</v>
      </c>
      <c r="Q889" s="16">
        <f t="shared" si="561"/>
        <v>0</v>
      </c>
      <c r="R889" s="16">
        <f>R890</f>
        <v>626260439.55999994</v>
      </c>
      <c r="S889" s="16">
        <f t="shared" ref="S889:W890" si="562">S890</f>
        <v>0</v>
      </c>
      <c r="T889" s="16">
        <f t="shared" si="562"/>
        <v>0</v>
      </c>
      <c r="U889" s="16">
        <f t="shared" si="562"/>
        <v>0</v>
      </c>
      <c r="V889" s="16">
        <f t="shared" si="562"/>
        <v>626260439.55999994</v>
      </c>
      <c r="W889" s="16">
        <f t="shared" si="562"/>
        <v>0</v>
      </c>
      <c r="X889" s="47"/>
    </row>
    <row r="890" spans="1:24" ht="24">
      <c r="A890" s="18" t="s">
        <v>24</v>
      </c>
      <c r="B890" s="13" t="s">
        <v>552</v>
      </c>
      <c r="C890" s="14">
        <v>600</v>
      </c>
      <c r="D890" s="15"/>
      <c r="E890" s="15"/>
      <c r="F890" s="16">
        <f>F891</f>
        <v>709228402.73000002</v>
      </c>
      <c r="G890" s="16">
        <f t="shared" si="560"/>
        <v>0</v>
      </c>
      <c r="H890" s="16">
        <f t="shared" si="560"/>
        <v>0</v>
      </c>
      <c r="I890" s="16">
        <f t="shared" si="560"/>
        <v>0</v>
      </c>
      <c r="J890" s="16">
        <f t="shared" si="560"/>
        <v>709228402.73000002</v>
      </c>
      <c r="K890" s="16">
        <f t="shared" si="560"/>
        <v>0</v>
      </c>
      <c r="L890" s="16">
        <f>L891</f>
        <v>719260439.55999994</v>
      </c>
      <c r="M890" s="16">
        <f t="shared" si="561"/>
        <v>0</v>
      </c>
      <c r="N890" s="16">
        <f t="shared" si="561"/>
        <v>0</v>
      </c>
      <c r="O890" s="16">
        <f t="shared" si="561"/>
        <v>0</v>
      </c>
      <c r="P890" s="16">
        <f t="shared" si="561"/>
        <v>719260439.55999994</v>
      </c>
      <c r="Q890" s="16">
        <f t="shared" si="561"/>
        <v>0</v>
      </c>
      <c r="R890" s="16">
        <f>R891</f>
        <v>626260439.55999994</v>
      </c>
      <c r="S890" s="16">
        <f t="shared" si="562"/>
        <v>0</v>
      </c>
      <c r="T890" s="16">
        <f t="shared" si="562"/>
        <v>0</v>
      </c>
      <c r="U890" s="16">
        <f t="shared" si="562"/>
        <v>0</v>
      </c>
      <c r="V890" s="16">
        <f t="shared" si="562"/>
        <v>626260439.55999994</v>
      </c>
      <c r="W890" s="16">
        <f t="shared" si="562"/>
        <v>0</v>
      </c>
      <c r="X890" s="47"/>
    </row>
    <row r="891" spans="1:24">
      <c r="A891" s="18" t="s">
        <v>25</v>
      </c>
      <c r="B891" s="13" t="s">
        <v>552</v>
      </c>
      <c r="C891" s="14">
        <v>600</v>
      </c>
      <c r="D891" s="15" t="s">
        <v>26</v>
      </c>
      <c r="E891" s="15"/>
      <c r="F891" s="16">
        <f t="shared" ref="F891:K891" si="563">SUM(F892:F894)</f>
        <v>709228402.73000002</v>
      </c>
      <c r="G891" s="16">
        <f t="shared" si="563"/>
        <v>0</v>
      </c>
      <c r="H891" s="16">
        <f t="shared" si="563"/>
        <v>0</v>
      </c>
      <c r="I891" s="16">
        <f t="shared" si="563"/>
        <v>0</v>
      </c>
      <c r="J891" s="16">
        <f t="shared" si="563"/>
        <v>709228402.73000002</v>
      </c>
      <c r="K891" s="16">
        <f t="shared" si="563"/>
        <v>0</v>
      </c>
      <c r="L891" s="16">
        <f t="shared" ref="L891:W891" si="564">SUM(L892:L894)</f>
        <v>719260439.55999994</v>
      </c>
      <c r="M891" s="16">
        <f t="shared" si="564"/>
        <v>0</v>
      </c>
      <c r="N891" s="16">
        <f t="shared" si="564"/>
        <v>0</v>
      </c>
      <c r="O891" s="16">
        <f t="shared" si="564"/>
        <v>0</v>
      </c>
      <c r="P891" s="16">
        <f t="shared" si="564"/>
        <v>719260439.55999994</v>
      </c>
      <c r="Q891" s="16">
        <f t="shared" si="564"/>
        <v>0</v>
      </c>
      <c r="R891" s="16">
        <f t="shared" si="564"/>
        <v>626260439.55999994</v>
      </c>
      <c r="S891" s="16">
        <f t="shared" si="564"/>
        <v>0</v>
      </c>
      <c r="T891" s="16">
        <f t="shared" si="564"/>
        <v>0</v>
      </c>
      <c r="U891" s="16">
        <f t="shared" si="564"/>
        <v>0</v>
      </c>
      <c r="V891" s="16">
        <f t="shared" si="564"/>
        <v>626260439.55999994</v>
      </c>
      <c r="W891" s="16">
        <f t="shared" si="564"/>
        <v>0</v>
      </c>
      <c r="X891" s="47"/>
    </row>
    <row r="892" spans="1:24">
      <c r="A892" s="18" t="s">
        <v>513</v>
      </c>
      <c r="B892" s="13" t="s">
        <v>552</v>
      </c>
      <c r="C892" s="14">
        <v>600</v>
      </c>
      <c r="D892" s="21" t="s">
        <v>26</v>
      </c>
      <c r="E892" s="21" t="s">
        <v>93</v>
      </c>
      <c r="F892" s="16">
        <f>'[1]4.ведомства'!G362</f>
        <v>347843599.42000002</v>
      </c>
      <c r="G892" s="16">
        <f>'[1]4.ведомства'!H362</f>
        <v>0</v>
      </c>
      <c r="H892" s="16">
        <f>'[1]4.ведомства'!I362</f>
        <v>0</v>
      </c>
      <c r="I892" s="16">
        <f>'[1]4.ведомства'!J362</f>
        <v>0</v>
      </c>
      <c r="J892" s="16">
        <f>'[1]4.ведомства'!K362</f>
        <v>347843599.42000002</v>
      </c>
      <c r="K892" s="16">
        <f>'[1]4.ведомства'!L362</f>
        <v>0</v>
      </c>
      <c r="L892" s="16">
        <f>'[1]4.ведомства'!M362</f>
        <v>351591382.23000002</v>
      </c>
      <c r="M892" s="16">
        <f>'[1]4.ведомства'!N362</f>
        <v>0</v>
      </c>
      <c r="N892" s="16">
        <f>'[1]4.ведомства'!O362</f>
        <v>0</v>
      </c>
      <c r="O892" s="16">
        <f>'[1]4.ведомства'!P362</f>
        <v>0</v>
      </c>
      <c r="P892" s="16">
        <f>'[1]4.ведомства'!Q362</f>
        <v>351591382.23000002</v>
      </c>
      <c r="Q892" s="16">
        <f>'[1]4.ведомства'!R362</f>
        <v>0</v>
      </c>
      <c r="R892" s="16">
        <f>'[1]4.ведомства'!S362</f>
        <v>316591382.23000002</v>
      </c>
      <c r="S892" s="16">
        <f>'[1]4.ведомства'!T362</f>
        <v>0</v>
      </c>
      <c r="T892" s="16">
        <f>'[1]4.ведомства'!U362</f>
        <v>0</v>
      </c>
      <c r="U892" s="16">
        <f>'[1]4.ведомства'!V362</f>
        <v>0</v>
      </c>
      <c r="V892" s="16">
        <f>'[1]4.ведомства'!W362</f>
        <v>316591382.23000002</v>
      </c>
      <c r="W892" s="16">
        <f>'[1]4.ведомства'!X362</f>
        <v>0</v>
      </c>
      <c r="X892" s="47"/>
    </row>
    <row r="893" spans="1:24">
      <c r="A893" s="18" t="s">
        <v>514</v>
      </c>
      <c r="B893" s="13" t="s">
        <v>552</v>
      </c>
      <c r="C893" s="14">
        <v>600</v>
      </c>
      <c r="D893" s="15" t="s">
        <v>26</v>
      </c>
      <c r="E893" s="15" t="s">
        <v>263</v>
      </c>
      <c r="F893" s="16">
        <f>'[1]3. разделы '!F698</f>
        <v>179703359.86000001</v>
      </c>
      <c r="G893" s="16">
        <f>'[1]3. разделы '!G698</f>
        <v>0</v>
      </c>
      <c r="H893" s="16">
        <f>'[1]3. разделы '!H698</f>
        <v>0</v>
      </c>
      <c r="I893" s="16">
        <f>'[1]3. разделы '!I698</f>
        <v>0</v>
      </c>
      <c r="J893" s="16">
        <f>'[1]3. разделы '!J698</f>
        <v>179703359.86000001</v>
      </c>
      <c r="K893" s="16">
        <f>'[1]3. разделы '!K698</f>
        <v>0</v>
      </c>
      <c r="L893" s="16">
        <f>'[1]3. разделы '!L698</f>
        <v>183950433.91</v>
      </c>
      <c r="M893" s="16">
        <f>'[1]3. разделы '!M698</f>
        <v>0</v>
      </c>
      <c r="N893" s="16">
        <f>'[1]3. разделы '!N698</f>
        <v>0</v>
      </c>
      <c r="O893" s="16">
        <f>'[1]3. разделы '!O698</f>
        <v>0</v>
      </c>
      <c r="P893" s="16">
        <f>'[1]3. разделы '!P698</f>
        <v>183950433.91</v>
      </c>
      <c r="Q893" s="16">
        <f>'[1]3. разделы '!Q698</f>
        <v>0</v>
      </c>
      <c r="R893" s="16">
        <f>'[1]3. разделы '!R698</f>
        <v>130950433.91</v>
      </c>
      <c r="S893" s="16">
        <f>'[1]3. разделы '!S698</f>
        <v>0</v>
      </c>
      <c r="T893" s="16">
        <f>'[1]3. разделы '!T698</f>
        <v>0</v>
      </c>
      <c r="U893" s="16">
        <f>'[1]3. разделы '!U698</f>
        <v>0</v>
      </c>
      <c r="V893" s="16">
        <f>'[1]3. разделы '!V698</f>
        <v>130950433.91</v>
      </c>
      <c r="W893" s="16">
        <f>'[1]3. разделы '!W698</f>
        <v>0</v>
      </c>
      <c r="X893" s="47"/>
    </row>
    <row r="894" spans="1:24">
      <c r="A894" s="18" t="s">
        <v>210</v>
      </c>
      <c r="B894" s="13" t="s">
        <v>552</v>
      </c>
      <c r="C894" s="14">
        <v>600</v>
      </c>
      <c r="D894" s="15" t="s">
        <v>26</v>
      </c>
      <c r="E894" s="15" t="s">
        <v>124</v>
      </c>
      <c r="F894" s="16">
        <f>'[1]3. разделы '!F790</f>
        <v>181681443.44999999</v>
      </c>
      <c r="G894" s="16">
        <f>'[1]3. разделы '!G790</f>
        <v>0</v>
      </c>
      <c r="H894" s="16">
        <f>'[1]3. разделы '!H790</f>
        <v>0</v>
      </c>
      <c r="I894" s="16">
        <f>'[1]3. разделы '!I790</f>
        <v>0</v>
      </c>
      <c r="J894" s="16">
        <f>'[1]3. разделы '!J790</f>
        <v>181681443.44999999</v>
      </c>
      <c r="K894" s="16">
        <f>'[1]3. разделы '!K790</f>
        <v>0</v>
      </c>
      <c r="L894" s="16">
        <f>'[1]3. разделы '!L790</f>
        <v>183718623.42000002</v>
      </c>
      <c r="M894" s="16">
        <f>'[1]3. разделы '!M790</f>
        <v>0</v>
      </c>
      <c r="N894" s="16">
        <f>'[1]3. разделы '!N790</f>
        <v>0</v>
      </c>
      <c r="O894" s="16">
        <f>'[1]3. разделы '!O790</f>
        <v>0</v>
      </c>
      <c r="P894" s="16">
        <f>'[1]3. разделы '!P790</f>
        <v>183718623.42000002</v>
      </c>
      <c r="Q894" s="16">
        <f>'[1]3. разделы '!Q790</f>
        <v>0</v>
      </c>
      <c r="R894" s="16">
        <f>'[1]3. разделы '!R790</f>
        <v>178718623.42000002</v>
      </c>
      <c r="S894" s="16">
        <f>'[1]3. разделы '!S790</f>
        <v>0</v>
      </c>
      <c r="T894" s="16">
        <f>'[1]3. разделы '!T790</f>
        <v>0</v>
      </c>
      <c r="U894" s="16">
        <f>'[1]3. разделы '!U790</f>
        <v>0</v>
      </c>
      <c r="V894" s="16">
        <f>'[1]3. разделы '!V790</f>
        <v>178718623.42000002</v>
      </c>
      <c r="W894" s="16">
        <f>'[1]3. разделы '!W790</f>
        <v>0</v>
      </c>
      <c r="X894" s="47"/>
    </row>
    <row r="895" spans="1:24" ht="24" hidden="1">
      <c r="A895" s="18" t="s">
        <v>45</v>
      </c>
      <c r="B895" s="13" t="s">
        <v>553</v>
      </c>
      <c r="C895" s="14"/>
      <c r="D895" s="15"/>
      <c r="E895" s="15"/>
      <c r="F895" s="16">
        <f>F896</f>
        <v>0</v>
      </c>
      <c r="G895" s="16">
        <f t="shared" ref="G895:K896" si="565">G896</f>
        <v>0</v>
      </c>
      <c r="H895" s="16">
        <f t="shared" si="565"/>
        <v>0</v>
      </c>
      <c r="I895" s="16">
        <f t="shared" si="565"/>
        <v>0</v>
      </c>
      <c r="J895" s="16">
        <f t="shared" si="565"/>
        <v>0</v>
      </c>
      <c r="K895" s="16">
        <f t="shared" si="565"/>
        <v>0</v>
      </c>
      <c r="L895" s="16">
        <f>L896</f>
        <v>0</v>
      </c>
      <c r="M895" s="16">
        <f t="shared" ref="M895:Q896" si="566">M896</f>
        <v>0</v>
      </c>
      <c r="N895" s="16">
        <f t="shared" si="566"/>
        <v>0</v>
      </c>
      <c r="O895" s="16">
        <f t="shared" si="566"/>
        <v>0</v>
      </c>
      <c r="P895" s="16">
        <f t="shared" si="566"/>
        <v>0</v>
      </c>
      <c r="Q895" s="16">
        <f t="shared" si="566"/>
        <v>0</v>
      </c>
      <c r="R895" s="16">
        <f>R896</f>
        <v>0</v>
      </c>
      <c r="S895" s="16">
        <f t="shared" ref="S895:W896" si="567">S896</f>
        <v>0</v>
      </c>
      <c r="T895" s="16">
        <f t="shared" si="567"/>
        <v>0</v>
      </c>
      <c r="U895" s="16">
        <f t="shared" si="567"/>
        <v>0</v>
      </c>
      <c r="V895" s="16">
        <f t="shared" si="567"/>
        <v>0</v>
      </c>
      <c r="W895" s="16">
        <f t="shared" si="567"/>
        <v>0</v>
      </c>
      <c r="X895" s="47"/>
    </row>
    <row r="896" spans="1:24" ht="24" hidden="1">
      <c r="A896" s="18" t="s">
        <v>24</v>
      </c>
      <c r="B896" s="13" t="s">
        <v>553</v>
      </c>
      <c r="C896" s="14">
        <v>600</v>
      </c>
      <c r="D896" s="15"/>
      <c r="E896" s="15"/>
      <c r="F896" s="16">
        <f>F897</f>
        <v>0</v>
      </c>
      <c r="G896" s="16">
        <f t="shared" si="565"/>
        <v>0</v>
      </c>
      <c r="H896" s="16">
        <f t="shared" si="565"/>
        <v>0</v>
      </c>
      <c r="I896" s="16">
        <f t="shared" si="565"/>
        <v>0</v>
      </c>
      <c r="J896" s="16">
        <f t="shared" si="565"/>
        <v>0</v>
      </c>
      <c r="K896" s="16">
        <f t="shared" si="565"/>
        <v>0</v>
      </c>
      <c r="L896" s="16">
        <f>L897</f>
        <v>0</v>
      </c>
      <c r="M896" s="16">
        <f t="shared" si="566"/>
        <v>0</v>
      </c>
      <c r="N896" s="16">
        <f t="shared" si="566"/>
        <v>0</v>
      </c>
      <c r="O896" s="16">
        <f t="shared" si="566"/>
        <v>0</v>
      </c>
      <c r="P896" s="16">
        <f t="shared" si="566"/>
        <v>0</v>
      </c>
      <c r="Q896" s="16">
        <f t="shared" si="566"/>
        <v>0</v>
      </c>
      <c r="R896" s="16">
        <f>R897</f>
        <v>0</v>
      </c>
      <c r="S896" s="16">
        <f t="shared" si="567"/>
        <v>0</v>
      </c>
      <c r="T896" s="16">
        <f t="shared" si="567"/>
        <v>0</v>
      </c>
      <c r="U896" s="16">
        <f t="shared" si="567"/>
        <v>0</v>
      </c>
      <c r="V896" s="16">
        <f t="shared" si="567"/>
        <v>0</v>
      </c>
      <c r="W896" s="16">
        <f t="shared" si="567"/>
        <v>0</v>
      </c>
      <c r="X896" s="47"/>
    </row>
    <row r="897" spans="1:24" hidden="1">
      <c r="A897" s="18" t="s">
        <v>25</v>
      </c>
      <c r="B897" s="13" t="s">
        <v>553</v>
      </c>
      <c r="C897" s="14">
        <v>600</v>
      </c>
      <c r="D897" s="15" t="s">
        <v>26</v>
      </c>
      <c r="E897" s="15"/>
      <c r="F897" s="16">
        <f>F900+F899+F898</f>
        <v>0</v>
      </c>
      <c r="G897" s="16">
        <f t="shared" ref="G897:K897" si="568">G900+G899+G898</f>
        <v>0</v>
      </c>
      <c r="H897" s="16">
        <f t="shared" si="568"/>
        <v>0</v>
      </c>
      <c r="I897" s="16">
        <f t="shared" si="568"/>
        <v>0</v>
      </c>
      <c r="J897" s="16">
        <f t="shared" si="568"/>
        <v>0</v>
      </c>
      <c r="K897" s="16">
        <f t="shared" si="568"/>
        <v>0</v>
      </c>
      <c r="L897" s="16">
        <f>L900+L899+L898</f>
        <v>0</v>
      </c>
      <c r="M897" s="16">
        <f t="shared" ref="M897:Q897" si="569">M900+M899+M898</f>
        <v>0</v>
      </c>
      <c r="N897" s="16">
        <f t="shared" si="569"/>
        <v>0</v>
      </c>
      <c r="O897" s="16">
        <f t="shared" si="569"/>
        <v>0</v>
      </c>
      <c r="P897" s="16">
        <f t="shared" si="569"/>
        <v>0</v>
      </c>
      <c r="Q897" s="16">
        <f t="shared" si="569"/>
        <v>0</v>
      </c>
      <c r="R897" s="16">
        <f>R900+R899+R898</f>
        <v>0</v>
      </c>
      <c r="S897" s="16">
        <f t="shared" ref="S897:W897" si="570">S900+S899+S898</f>
        <v>0</v>
      </c>
      <c r="T897" s="16">
        <f t="shared" si="570"/>
        <v>0</v>
      </c>
      <c r="U897" s="16">
        <f t="shared" si="570"/>
        <v>0</v>
      </c>
      <c r="V897" s="16">
        <f t="shared" si="570"/>
        <v>0</v>
      </c>
      <c r="W897" s="16">
        <f t="shared" si="570"/>
        <v>0</v>
      </c>
      <c r="X897" s="47"/>
    </row>
    <row r="898" spans="1:24" hidden="1">
      <c r="A898" s="18" t="s">
        <v>513</v>
      </c>
      <c r="B898" s="13" t="s">
        <v>553</v>
      </c>
      <c r="C898" s="14">
        <v>600</v>
      </c>
      <c r="D898" s="21" t="s">
        <v>26</v>
      </c>
      <c r="E898" s="21" t="s">
        <v>93</v>
      </c>
      <c r="F898" s="16">
        <f>'[1]3. разделы '!F671</f>
        <v>0</v>
      </c>
      <c r="G898" s="16">
        <f>'[1]3. разделы '!G671</f>
        <v>0</v>
      </c>
      <c r="H898" s="16">
        <f>'[1]3. разделы '!H671</f>
        <v>0</v>
      </c>
      <c r="I898" s="16">
        <f>'[1]3. разделы '!I671</f>
        <v>0</v>
      </c>
      <c r="J898" s="16">
        <f>'[1]3. разделы '!J671</f>
        <v>0</v>
      </c>
      <c r="K898" s="16">
        <f>'[1]3. разделы '!K671</f>
        <v>0</v>
      </c>
      <c r="L898" s="16">
        <f>'[1]3. разделы '!L671</f>
        <v>0</v>
      </c>
      <c r="M898" s="16">
        <f>'[1]3. разделы '!M671</f>
        <v>0</v>
      </c>
      <c r="N898" s="16">
        <f>'[1]3. разделы '!N671</f>
        <v>0</v>
      </c>
      <c r="O898" s="16">
        <f>'[1]3. разделы '!O671</f>
        <v>0</v>
      </c>
      <c r="P898" s="16">
        <f>'[1]3. разделы '!P671</f>
        <v>0</v>
      </c>
      <c r="Q898" s="16">
        <f>'[1]3. разделы '!Q671</f>
        <v>0</v>
      </c>
      <c r="R898" s="16">
        <f>'[1]3. разделы '!R671</f>
        <v>0</v>
      </c>
      <c r="S898" s="16">
        <f>'[1]3. разделы '!S671</f>
        <v>0</v>
      </c>
      <c r="T898" s="16">
        <f>'[1]3. разделы '!T671</f>
        <v>0</v>
      </c>
      <c r="U898" s="16">
        <f>'[1]3. разделы '!U671</f>
        <v>0</v>
      </c>
      <c r="V898" s="16">
        <f>'[1]3. разделы '!V671</f>
        <v>0</v>
      </c>
      <c r="W898" s="16">
        <f>'[1]3. разделы '!W671</f>
        <v>0</v>
      </c>
      <c r="X898" s="47"/>
    </row>
    <row r="899" spans="1:24" hidden="1">
      <c r="A899" s="18" t="s">
        <v>514</v>
      </c>
      <c r="B899" s="13" t="s">
        <v>553</v>
      </c>
      <c r="C899" s="14">
        <v>600</v>
      </c>
      <c r="D899" s="15" t="s">
        <v>26</v>
      </c>
      <c r="E899" s="15" t="s">
        <v>263</v>
      </c>
      <c r="F899" s="16">
        <f>'[1]3. разделы '!F700</f>
        <v>0</v>
      </c>
      <c r="G899" s="16">
        <f>'[1]3. разделы '!G700</f>
        <v>0</v>
      </c>
      <c r="H899" s="16">
        <f>'[1]3. разделы '!H700</f>
        <v>0</v>
      </c>
      <c r="I899" s="16">
        <f>'[1]3. разделы '!I700</f>
        <v>0</v>
      </c>
      <c r="J899" s="16">
        <f>'[1]3. разделы '!J700</f>
        <v>0</v>
      </c>
      <c r="K899" s="16">
        <f>'[1]3. разделы '!K700</f>
        <v>0</v>
      </c>
      <c r="L899" s="16">
        <f>'[1]3. разделы '!L700</f>
        <v>0</v>
      </c>
      <c r="M899" s="16">
        <f>'[1]3. разделы '!M700</f>
        <v>0</v>
      </c>
      <c r="N899" s="16">
        <f>'[1]3. разделы '!N700</f>
        <v>0</v>
      </c>
      <c r="O899" s="16">
        <f>'[1]3. разделы '!O700</f>
        <v>0</v>
      </c>
      <c r="P899" s="16">
        <f>'[1]3. разделы '!P700</f>
        <v>0</v>
      </c>
      <c r="Q899" s="16">
        <f>'[1]3. разделы '!Q700</f>
        <v>0</v>
      </c>
      <c r="R899" s="16">
        <f>'[1]3. разделы '!R700</f>
        <v>0</v>
      </c>
      <c r="S899" s="16">
        <f>'[1]3. разделы '!S700</f>
        <v>0</v>
      </c>
      <c r="T899" s="16">
        <f>'[1]3. разделы '!T700</f>
        <v>0</v>
      </c>
      <c r="U899" s="16">
        <f>'[1]3. разделы '!U700</f>
        <v>0</v>
      </c>
      <c r="V899" s="16">
        <f>'[1]3. разделы '!V700</f>
        <v>0</v>
      </c>
      <c r="W899" s="16">
        <f>'[1]3. разделы '!W700</f>
        <v>0</v>
      </c>
      <c r="X899" s="47"/>
    </row>
    <row r="900" spans="1:24" hidden="1">
      <c r="A900" s="18" t="s">
        <v>210</v>
      </c>
      <c r="B900" s="13" t="s">
        <v>553</v>
      </c>
      <c r="C900" s="14">
        <v>600</v>
      </c>
      <c r="D900" s="15" t="s">
        <v>26</v>
      </c>
      <c r="E900" s="15" t="s">
        <v>124</v>
      </c>
      <c r="F900" s="16">
        <f>'[1]3. разделы '!F792</f>
        <v>0</v>
      </c>
      <c r="G900" s="16">
        <f>'[1]3. разделы '!G792</f>
        <v>0</v>
      </c>
      <c r="H900" s="16">
        <f>'[1]3. разделы '!H792</f>
        <v>0</v>
      </c>
      <c r="I900" s="16">
        <f>'[1]3. разделы '!I792</f>
        <v>0</v>
      </c>
      <c r="J900" s="16">
        <f>'[1]3. разделы '!J792</f>
        <v>0</v>
      </c>
      <c r="K900" s="16">
        <f>'[1]3. разделы '!K792</f>
        <v>0</v>
      </c>
      <c r="L900" s="16">
        <f>'[1]3. разделы '!L792</f>
        <v>0</v>
      </c>
      <c r="M900" s="16">
        <f>'[1]3. разделы '!M792</f>
        <v>0</v>
      </c>
      <c r="N900" s="16">
        <f>'[1]3. разделы '!N792</f>
        <v>0</v>
      </c>
      <c r="O900" s="16">
        <f>'[1]3. разделы '!O792</f>
        <v>0</v>
      </c>
      <c r="P900" s="16">
        <f>'[1]3. разделы '!P792</f>
        <v>0</v>
      </c>
      <c r="Q900" s="16">
        <f>'[1]3. разделы '!Q792</f>
        <v>0</v>
      </c>
      <c r="R900" s="16">
        <f>'[1]3. разделы '!R792</f>
        <v>0</v>
      </c>
      <c r="S900" s="16">
        <f>'[1]3. разделы '!S792</f>
        <v>0</v>
      </c>
      <c r="T900" s="16">
        <f>'[1]3. разделы '!T792</f>
        <v>0</v>
      </c>
      <c r="U900" s="16">
        <f>'[1]3. разделы '!U792</f>
        <v>0</v>
      </c>
      <c r="V900" s="16">
        <f>'[1]3. разделы '!V792</f>
        <v>0</v>
      </c>
      <c r="W900" s="16">
        <f>'[1]3. разделы '!W792</f>
        <v>0</v>
      </c>
      <c r="X900" s="47"/>
    </row>
    <row r="901" spans="1:24" ht="24" hidden="1">
      <c r="A901" s="18" t="s">
        <v>47</v>
      </c>
      <c r="B901" s="13" t="s">
        <v>554</v>
      </c>
      <c r="C901" s="14"/>
      <c r="D901" s="15"/>
      <c r="E901" s="15"/>
      <c r="F901" s="16">
        <f>F902</f>
        <v>0</v>
      </c>
      <c r="G901" s="16">
        <f t="shared" ref="G901:K902" si="571">G902</f>
        <v>0</v>
      </c>
      <c r="H901" s="16">
        <f t="shared" si="571"/>
        <v>0</v>
      </c>
      <c r="I901" s="16">
        <f t="shared" si="571"/>
        <v>0</v>
      </c>
      <c r="J901" s="16">
        <f t="shared" si="571"/>
        <v>0</v>
      </c>
      <c r="K901" s="16">
        <f t="shared" si="571"/>
        <v>0</v>
      </c>
      <c r="L901" s="16">
        <f>L902</f>
        <v>0</v>
      </c>
      <c r="M901" s="16">
        <f t="shared" ref="M901:Q902" si="572">M902</f>
        <v>0</v>
      </c>
      <c r="N901" s="16">
        <f t="shared" si="572"/>
        <v>0</v>
      </c>
      <c r="O901" s="16">
        <f t="shared" si="572"/>
        <v>0</v>
      </c>
      <c r="P901" s="16">
        <f t="shared" si="572"/>
        <v>0</v>
      </c>
      <c r="Q901" s="16">
        <f t="shared" si="572"/>
        <v>0</v>
      </c>
      <c r="R901" s="16">
        <f>R902</f>
        <v>0</v>
      </c>
      <c r="S901" s="16">
        <f t="shared" ref="S901:W902" si="573">S902</f>
        <v>0</v>
      </c>
      <c r="T901" s="16">
        <f t="shared" si="573"/>
        <v>0</v>
      </c>
      <c r="U901" s="16">
        <f t="shared" si="573"/>
        <v>0</v>
      </c>
      <c r="V901" s="16">
        <f t="shared" si="573"/>
        <v>0</v>
      </c>
      <c r="W901" s="16">
        <f t="shared" si="573"/>
        <v>0</v>
      </c>
      <c r="X901" s="47"/>
    </row>
    <row r="902" spans="1:24" ht="24" hidden="1">
      <c r="A902" s="18" t="s">
        <v>24</v>
      </c>
      <c r="B902" s="13" t="s">
        <v>554</v>
      </c>
      <c r="C902" s="14">
        <v>600</v>
      </c>
      <c r="D902" s="15"/>
      <c r="E902" s="15"/>
      <c r="F902" s="16">
        <f>F903</f>
        <v>0</v>
      </c>
      <c r="G902" s="16">
        <f t="shared" si="571"/>
        <v>0</v>
      </c>
      <c r="H902" s="16">
        <f t="shared" si="571"/>
        <v>0</v>
      </c>
      <c r="I902" s="16">
        <f t="shared" si="571"/>
        <v>0</v>
      </c>
      <c r="J902" s="16">
        <f t="shared" si="571"/>
        <v>0</v>
      </c>
      <c r="K902" s="16">
        <f t="shared" si="571"/>
        <v>0</v>
      </c>
      <c r="L902" s="16">
        <f>L903</f>
        <v>0</v>
      </c>
      <c r="M902" s="16">
        <f t="shared" si="572"/>
        <v>0</v>
      </c>
      <c r="N902" s="16">
        <f t="shared" si="572"/>
        <v>0</v>
      </c>
      <c r="O902" s="16">
        <f t="shared" si="572"/>
        <v>0</v>
      </c>
      <c r="P902" s="16">
        <f t="shared" si="572"/>
        <v>0</v>
      </c>
      <c r="Q902" s="16">
        <f t="shared" si="572"/>
        <v>0</v>
      </c>
      <c r="R902" s="16">
        <f>R903</f>
        <v>0</v>
      </c>
      <c r="S902" s="16">
        <f t="shared" si="573"/>
        <v>0</v>
      </c>
      <c r="T902" s="16">
        <f t="shared" si="573"/>
        <v>0</v>
      </c>
      <c r="U902" s="16">
        <f t="shared" si="573"/>
        <v>0</v>
      </c>
      <c r="V902" s="16">
        <f t="shared" si="573"/>
        <v>0</v>
      </c>
      <c r="W902" s="16">
        <f t="shared" si="573"/>
        <v>0</v>
      </c>
      <c r="X902" s="47"/>
    </row>
    <row r="903" spans="1:24" hidden="1">
      <c r="A903" s="18" t="s">
        <v>25</v>
      </c>
      <c r="B903" s="13" t="s">
        <v>554</v>
      </c>
      <c r="C903" s="14">
        <v>600</v>
      </c>
      <c r="D903" s="15" t="s">
        <v>26</v>
      </c>
      <c r="E903" s="15"/>
      <c r="F903" s="16">
        <f>F904+F906+F905</f>
        <v>0</v>
      </c>
      <c r="G903" s="16">
        <f t="shared" ref="G903:W903" si="574">G904+G906+G905</f>
        <v>0</v>
      </c>
      <c r="H903" s="16">
        <f t="shared" si="574"/>
        <v>0</v>
      </c>
      <c r="I903" s="16">
        <f t="shared" si="574"/>
        <v>0</v>
      </c>
      <c r="J903" s="16">
        <f t="shared" si="574"/>
        <v>0</v>
      </c>
      <c r="K903" s="16">
        <f t="shared" si="574"/>
        <v>0</v>
      </c>
      <c r="L903" s="16">
        <f t="shared" si="574"/>
        <v>0</v>
      </c>
      <c r="M903" s="16">
        <f t="shared" si="574"/>
        <v>0</v>
      </c>
      <c r="N903" s="16">
        <f t="shared" si="574"/>
        <v>0</v>
      </c>
      <c r="O903" s="16">
        <f t="shared" si="574"/>
        <v>0</v>
      </c>
      <c r="P903" s="16">
        <f t="shared" si="574"/>
        <v>0</v>
      </c>
      <c r="Q903" s="16">
        <f t="shared" si="574"/>
        <v>0</v>
      </c>
      <c r="R903" s="16">
        <f t="shared" si="574"/>
        <v>0</v>
      </c>
      <c r="S903" s="16">
        <f t="shared" si="574"/>
        <v>0</v>
      </c>
      <c r="T903" s="16">
        <f t="shared" si="574"/>
        <v>0</v>
      </c>
      <c r="U903" s="16">
        <f t="shared" si="574"/>
        <v>0</v>
      </c>
      <c r="V903" s="16">
        <f t="shared" si="574"/>
        <v>0</v>
      </c>
      <c r="W903" s="16">
        <f t="shared" si="574"/>
        <v>0</v>
      </c>
      <c r="X903" s="47"/>
    </row>
    <row r="904" spans="1:24" hidden="1">
      <c r="A904" s="18" t="s">
        <v>513</v>
      </c>
      <c r="B904" s="13" t="s">
        <v>554</v>
      </c>
      <c r="C904" s="14">
        <v>600</v>
      </c>
      <c r="D904" s="15" t="s">
        <v>26</v>
      </c>
      <c r="E904" s="15" t="s">
        <v>93</v>
      </c>
      <c r="F904" s="16">
        <f>'[1]3. разделы '!F673</f>
        <v>0</v>
      </c>
      <c r="G904" s="16">
        <f>'[1]3. разделы '!G673</f>
        <v>0</v>
      </c>
      <c r="H904" s="16">
        <f>'[1]3. разделы '!H673</f>
        <v>0</v>
      </c>
      <c r="I904" s="16">
        <f>'[1]3. разделы '!I673</f>
        <v>0</v>
      </c>
      <c r="J904" s="16">
        <f>'[1]3. разделы '!J673</f>
        <v>0</v>
      </c>
      <c r="K904" s="16">
        <f>'[1]3. разделы '!K673</f>
        <v>0</v>
      </c>
      <c r="L904" s="16">
        <f>'[1]3. разделы '!L673</f>
        <v>0</v>
      </c>
      <c r="M904" s="16">
        <f>'[1]3. разделы '!M673</f>
        <v>0</v>
      </c>
      <c r="N904" s="16">
        <f>'[1]3. разделы '!N673</f>
        <v>0</v>
      </c>
      <c r="O904" s="16">
        <f>'[1]3. разделы '!O673</f>
        <v>0</v>
      </c>
      <c r="P904" s="16">
        <f>'[1]3. разделы '!P673</f>
        <v>0</v>
      </c>
      <c r="Q904" s="16">
        <f>'[1]3. разделы '!Q673</f>
        <v>0</v>
      </c>
      <c r="R904" s="16">
        <f>'[1]3. разделы '!R673</f>
        <v>0</v>
      </c>
      <c r="S904" s="16">
        <f>'[1]3. разделы '!S673</f>
        <v>0</v>
      </c>
      <c r="T904" s="16">
        <f>'[1]3. разделы '!T673</f>
        <v>0</v>
      </c>
      <c r="U904" s="16">
        <f>'[1]3. разделы '!U673</f>
        <v>0</v>
      </c>
      <c r="V904" s="16">
        <f>'[1]3. разделы '!V673</f>
        <v>0</v>
      </c>
      <c r="W904" s="16">
        <f>'[1]3. разделы '!W673</f>
        <v>0</v>
      </c>
      <c r="X904" s="47"/>
    </row>
    <row r="905" spans="1:24" hidden="1">
      <c r="A905" s="18" t="s">
        <v>514</v>
      </c>
      <c r="B905" s="13" t="s">
        <v>554</v>
      </c>
      <c r="C905" s="14">
        <v>600</v>
      </c>
      <c r="D905" s="15" t="s">
        <v>26</v>
      </c>
      <c r="E905" s="15" t="s">
        <v>263</v>
      </c>
      <c r="F905" s="16">
        <f>'[1]3. разделы '!F702</f>
        <v>0</v>
      </c>
      <c r="G905" s="16">
        <f>'[1]3. разделы '!G702</f>
        <v>0</v>
      </c>
      <c r="H905" s="16">
        <f>'[1]3. разделы '!H702</f>
        <v>0</v>
      </c>
      <c r="I905" s="16">
        <f>'[1]3. разделы '!I702</f>
        <v>0</v>
      </c>
      <c r="J905" s="16">
        <f>'[1]3. разделы '!J702</f>
        <v>0</v>
      </c>
      <c r="K905" s="16">
        <f>'[1]3. разделы '!K702</f>
        <v>0</v>
      </c>
      <c r="L905" s="16">
        <f>'[1]3. разделы '!L702</f>
        <v>0</v>
      </c>
      <c r="M905" s="16">
        <f>'[1]3. разделы '!M702</f>
        <v>0</v>
      </c>
      <c r="N905" s="16">
        <f>'[1]3. разделы '!N702</f>
        <v>0</v>
      </c>
      <c r="O905" s="16">
        <f>'[1]3. разделы '!O702</f>
        <v>0</v>
      </c>
      <c r="P905" s="16">
        <f>'[1]3. разделы '!P702</f>
        <v>0</v>
      </c>
      <c r="Q905" s="16">
        <f>'[1]3. разделы '!Q702</f>
        <v>0</v>
      </c>
      <c r="R905" s="16">
        <f>'[1]3. разделы '!R702</f>
        <v>0</v>
      </c>
      <c r="S905" s="16">
        <f>'[1]3. разделы '!S702</f>
        <v>0</v>
      </c>
      <c r="T905" s="16">
        <f>'[1]3. разделы '!T702</f>
        <v>0</v>
      </c>
      <c r="U905" s="16">
        <f>'[1]3. разделы '!U702</f>
        <v>0</v>
      </c>
      <c r="V905" s="16">
        <f>'[1]3. разделы '!V702</f>
        <v>0</v>
      </c>
      <c r="W905" s="16">
        <f>'[1]3. разделы '!W702</f>
        <v>0</v>
      </c>
      <c r="X905" s="47"/>
    </row>
    <row r="906" spans="1:24" hidden="1">
      <c r="A906" s="18" t="s">
        <v>210</v>
      </c>
      <c r="B906" s="13" t="s">
        <v>554</v>
      </c>
      <c r="C906" s="14">
        <v>600</v>
      </c>
      <c r="D906" s="15" t="s">
        <v>26</v>
      </c>
      <c r="E906" s="15" t="s">
        <v>124</v>
      </c>
      <c r="F906" s="16">
        <f>'[1]3. разделы '!F794</f>
        <v>0</v>
      </c>
      <c r="G906" s="16">
        <f>'[1]3. разделы '!G794</f>
        <v>0</v>
      </c>
      <c r="H906" s="16">
        <f>'[1]3. разделы '!H794</f>
        <v>0</v>
      </c>
      <c r="I906" s="16">
        <f>'[1]3. разделы '!I794</f>
        <v>0</v>
      </c>
      <c r="J906" s="16">
        <f>'[1]3. разделы '!J794</f>
        <v>0</v>
      </c>
      <c r="K906" s="16">
        <f>'[1]3. разделы '!K794</f>
        <v>0</v>
      </c>
      <c r="L906" s="16">
        <f>'[1]3. разделы '!L794</f>
        <v>0</v>
      </c>
      <c r="M906" s="16">
        <f>'[1]3. разделы '!M794</f>
        <v>0</v>
      </c>
      <c r="N906" s="16">
        <f>'[1]3. разделы '!N794</f>
        <v>0</v>
      </c>
      <c r="O906" s="16">
        <f>'[1]3. разделы '!O794</f>
        <v>0</v>
      </c>
      <c r="P906" s="16">
        <f>'[1]3. разделы '!P794</f>
        <v>0</v>
      </c>
      <c r="Q906" s="16">
        <f>'[1]3. разделы '!Q794</f>
        <v>0</v>
      </c>
      <c r="R906" s="16">
        <f>'[1]3. разделы '!R794</f>
        <v>0</v>
      </c>
      <c r="S906" s="16">
        <f>'[1]3. разделы '!S794</f>
        <v>0</v>
      </c>
      <c r="T906" s="16">
        <f>'[1]3. разделы '!T794</f>
        <v>0</v>
      </c>
      <c r="U906" s="16">
        <f>'[1]3. разделы '!U794</f>
        <v>0</v>
      </c>
      <c r="V906" s="16">
        <f>'[1]3. разделы '!V794</f>
        <v>0</v>
      </c>
      <c r="W906" s="16">
        <f>'[1]3. разделы '!W794</f>
        <v>0</v>
      </c>
      <c r="X906" s="47"/>
    </row>
    <row r="907" spans="1:24">
      <c r="A907" s="18" t="s">
        <v>555</v>
      </c>
      <c r="B907" s="13" t="s">
        <v>556</v>
      </c>
      <c r="C907" s="14"/>
      <c r="D907" s="15"/>
      <c r="E907" s="15"/>
      <c r="F907" s="16">
        <f>F908</f>
        <v>850000</v>
      </c>
      <c r="G907" s="16">
        <f t="shared" ref="G907:K909" si="575">G908</f>
        <v>0</v>
      </c>
      <c r="H907" s="16">
        <f t="shared" si="575"/>
        <v>0</v>
      </c>
      <c r="I907" s="16">
        <f t="shared" si="575"/>
        <v>0</v>
      </c>
      <c r="J907" s="16">
        <f t="shared" si="575"/>
        <v>850000</v>
      </c>
      <c r="K907" s="16">
        <f t="shared" si="575"/>
        <v>0</v>
      </c>
      <c r="L907" s="16">
        <f>L908</f>
        <v>850000</v>
      </c>
      <c r="M907" s="16">
        <f t="shared" ref="M907:Q909" si="576">M908</f>
        <v>0</v>
      </c>
      <c r="N907" s="16">
        <f t="shared" si="576"/>
        <v>0</v>
      </c>
      <c r="O907" s="16">
        <f t="shared" si="576"/>
        <v>0</v>
      </c>
      <c r="P907" s="16">
        <f t="shared" si="576"/>
        <v>850000</v>
      </c>
      <c r="Q907" s="16">
        <f t="shared" si="576"/>
        <v>0</v>
      </c>
      <c r="R907" s="16">
        <f>R908</f>
        <v>850000</v>
      </c>
      <c r="S907" s="16">
        <f t="shared" ref="S907:W909" si="577">S908</f>
        <v>0</v>
      </c>
      <c r="T907" s="16">
        <f t="shared" si="577"/>
        <v>0</v>
      </c>
      <c r="U907" s="16">
        <f t="shared" si="577"/>
        <v>0</v>
      </c>
      <c r="V907" s="16">
        <f t="shared" si="577"/>
        <v>850000</v>
      </c>
      <c r="W907" s="16">
        <f t="shared" si="577"/>
        <v>0</v>
      </c>
      <c r="X907" s="47"/>
    </row>
    <row r="908" spans="1:24" ht="24">
      <c r="A908" s="18" t="s">
        <v>24</v>
      </c>
      <c r="B908" s="13" t="s">
        <v>556</v>
      </c>
      <c r="C908" s="14">
        <v>600</v>
      </c>
      <c r="D908" s="15"/>
      <c r="E908" s="15"/>
      <c r="F908" s="16">
        <f>F909</f>
        <v>850000</v>
      </c>
      <c r="G908" s="16">
        <f t="shared" si="575"/>
        <v>0</v>
      </c>
      <c r="H908" s="16">
        <f t="shared" si="575"/>
        <v>0</v>
      </c>
      <c r="I908" s="16">
        <f t="shared" si="575"/>
        <v>0</v>
      </c>
      <c r="J908" s="16">
        <f t="shared" si="575"/>
        <v>850000</v>
      </c>
      <c r="K908" s="16">
        <f t="shared" si="575"/>
        <v>0</v>
      </c>
      <c r="L908" s="16">
        <f>L909</f>
        <v>850000</v>
      </c>
      <c r="M908" s="16">
        <f t="shared" si="576"/>
        <v>0</v>
      </c>
      <c r="N908" s="16">
        <f t="shared" si="576"/>
        <v>0</v>
      </c>
      <c r="O908" s="16">
        <f t="shared" si="576"/>
        <v>0</v>
      </c>
      <c r="P908" s="16">
        <f t="shared" si="576"/>
        <v>850000</v>
      </c>
      <c r="Q908" s="16">
        <f t="shared" si="576"/>
        <v>0</v>
      </c>
      <c r="R908" s="16">
        <f>R909</f>
        <v>850000</v>
      </c>
      <c r="S908" s="16">
        <f t="shared" si="577"/>
        <v>0</v>
      </c>
      <c r="T908" s="16">
        <f t="shared" si="577"/>
        <v>0</v>
      </c>
      <c r="U908" s="16">
        <f t="shared" si="577"/>
        <v>0</v>
      </c>
      <c r="V908" s="16">
        <f t="shared" si="577"/>
        <v>850000</v>
      </c>
      <c r="W908" s="16">
        <f t="shared" si="577"/>
        <v>0</v>
      </c>
      <c r="X908" s="47"/>
    </row>
    <row r="909" spans="1:24">
      <c r="A909" s="18" t="s">
        <v>25</v>
      </c>
      <c r="B909" s="13" t="s">
        <v>556</v>
      </c>
      <c r="C909" s="14">
        <v>600</v>
      </c>
      <c r="D909" s="15" t="s">
        <v>26</v>
      </c>
      <c r="E909" s="15"/>
      <c r="F909" s="16">
        <f>F910</f>
        <v>850000</v>
      </c>
      <c r="G909" s="16">
        <f t="shared" si="575"/>
        <v>0</v>
      </c>
      <c r="H909" s="16">
        <f t="shared" si="575"/>
        <v>0</v>
      </c>
      <c r="I909" s="16">
        <f t="shared" si="575"/>
        <v>0</v>
      </c>
      <c r="J909" s="16">
        <f t="shared" si="575"/>
        <v>850000</v>
      </c>
      <c r="K909" s="16">
        <f t="shared" si="575"/>
        <v>0</v>
      </c>
      <c r="L909" s="16">
        <f>L910</f>
        <v>850000</v>
      </c>
      <c r="M909" s="16">
        <f t="shared" si="576"/>
        <v>0</v>
      </c>
      <c r="N909" s="16">
        <f t="shared" si="576"/>
        <v>0</v>
      </c>
      <c r="O909" s="16">
        <f t="shared" si="576"/>
        <v>0</v>
      </c>
      <c r="P909" s="16">
        <f t="shared" si="576"/>
        <v>850000</v>
      </c>
      <c r="Q909" s="16">
        <f t="shared" si="576"/>
        <v>0</v>
      </c>
      <c r="R909" s="16">
        <f>R910</f>
        <v>850000</v>
      </c>
      <c r="S909" s="16">
        <f t="shared" si="577"/>
        <v>0</v>
      </c>
      <c r="T909" s="16">
        <f t="shared" si="577"/>
        <v>0</v>
      </c>
      <c r="U909" s="16">
        <f t="shared" si="577"/>
        <v>0</v>
      </c>
      <c r="V909" s="16">
        <f t="shared" si="577"/>
        <v>850000</v>
      </c>
      <c r="W909" s="16">
        <f t="shared" si="577"/>
        <v>0</v>
      </c>
      <c r="X909" s="47"/>
    </row>
    <row r="910" spans="1:24">
      <c r="A910" s="18" t="s">
        <v>514</v>
      </c>
      <c r="B910" s="13" t="s">
        <v>556</v>
      </c>
      <c r="C910" s="14">
        <v>600</v>
      </c>
      <c r="D910" s="15" t="s">
        <v>26</v>
      </c>
      <c r="E910" s="15" t="s">
        <v>263</v>
      </c>
      <c r="F910" s="16">
        <f>'[1]3. разделы '!F704</f>
        <v>850000</v>
      </c>
      <c r="G910" s="16">
        <f>'[1]3. разделы '!G704</f>
        <v>0</v>
      </c>
      <c r="H910" s="16">
        <f>'[1]3. разделы '!H704</f>
        <v>0</v>
      </c>
      <c r="I910" s="16">
        <f>'[1]3. разделы '!I704</f>
        <v>0</v>
      </c>
      <c r="J910" s="16">
        <f>'[1]3. разделы '!J704</f>
        <v>850000</v>
      </c>
      <c r="K910" s="16">
        <f>'[1]3. разделы '!K704</f>
        <v>0</v>
      </c>
      <c r="L910" s="16">
        <f>'[1]3. разделы '!L704</f>
        <v>850000</v>
      </c>
      <c r="M910" s="16">
        <f>'[1]3. разделы '!M704</f>
        <v>0</v>
      </c>
      <c r="N910" s="16">
        <f>'[1]3. разделы '!N704</f>
        <v>0</v>
      </c>
      <c r="O910" s="16">
        <f>'[1]3. разделы '!O704</f>
        <v>0</v>
      </c>
      <c r="P910" s="16">
        <f>'[1]3. разделы '!P704</f>
        <v>850000</v>
      </c>
      <c r="Q910" s="16">
        <f>'[1]3. разделы '!Q704</f>
        <v>0</v>
      </c>
      <c r="R910" s="16">
        <f>'[1]3. разделы '!R704</f>
        <v>850000</v>
      </c>
      <c r="S910" s="16">
        <f>'[1]3. разделы '!S704</f>
        <v>0</v>
      </c>
      <c r="T910" s="16">
        <f>'[1]3. разделы '!T704</f>
        <v>0</v>
      </c>
      <c r="U910" s="16">
        <f>'[1]3. разделы '!U704</f>
        <v>0</v>
      </c>
      <c r="V910" s="16">
        <f>'[1]3. разделы '!V704</f>
        <v>850000</v>
      </c>
      <c r="W910" s="16">
        <f>'[1]3. разделы '!W704</f>
        <v>0</v>
      </c>
      <c r="X910" s="47"/>
    </row>
    <row r="911" spans="1:24" ht="24">
      <c r="A911" s="18" t="s">
        <v>557</v>
      </c>
      <c r="B911" s="13" t="s">
        <v>558</v>
      </c>
      <c r="C911" s="14"/>
      <c r="D911" s="15"/>
      <c r="E911" s="15"/>
      <c r="F911" s="16">
        <f>F912+F915</f>
        <v>11800238</v>
      </c>
      <c r="G911" s="16">
        <f t="shared" ref="G911:W911" si="578">G912+G915</f>
        <v>0</v>
      </c>
      <c r="H911" s="16">
        <f t="shared" si="578"/>
        <v>0</v>
      </c>
      <c r="I911" s="16">
        <f t="shared" si="578"/>
        <v>0</v>
      </c>
      <c r="J911" s="16">
        <f t="shared" si="578"/>
        <v>11800238</v>
      </c>
      <c r="K911" s="16">
        <f t="shared" si="578"/>
        <v>0</v>
      </c>
      <c r="L911" s="16">
        <f t="shared" si="578"/>
        <v>11800238</v>
      </c>
      <c r="M911" s="16">
        <f t="shared" si="578"/>
        <v>0</v>
      </c>
      <c r="N911" s="16">
        <f t="shared" si="578"/>
        <v>0</v>
      </c>
      <c r="O911" s="16">
        <f t="shared" si="578"/>
        <v>0</v>
      </c>
      <c r="P911" s="16">
        <f t="shared" si="578"/>
        <v>11800238</v>
      </c>
      <c r="Q911" s="16">
        <f t="shared" si="578"/>
        <v>0</v>
      </c>
      <c r="R911" s="16">
        <f t="shared" si="578"/>
        <v>11800238</v>
      </c>
      <c r="S911" s="16">
        <f t="shared" si="578"/>
        <v>0</v>
      </c>
      <c r="T911" s="16">
        <f t="shared" si="578"/>
        <v>0</v>
      </c>
      <c r="U911" s="16">
        <f t="shared" si="578"/>
        <v>0</v>
      </c>
      <c r="V911" s="16">
        <f t="shared" si="578"/>
        <v>11800238</v>
      </c>
      <c r="W911" s="16">
        <f t="shared" si="578"/>
        <v>0</v>
      </c>
      <c r="X911" s="47"/>
    </row>
    <row r="912" spans="1:24" ht="24">
      <c r="A912" s="18" t="s">
        <v>24</v>
      </c>
      <c r="B912" s="13" t="s">
        <v>558</v>
      </c>
      <c r="C912" s="14">
        <v>600</v>
      </c>
      <c r="D912" s="15"/>
      <c r="E912" s="15"/>
      <c r="F912" s="16">
        <f>F913</f>
        <v>1745304.95</v>
      </c>
      <c r="G912" s="16">
        <f t="shared" ref="G912:K913" si="579">G913</f>
        <v>0</v>
      </c>
      <c r="H912" s="16">
        <f t="shared" si="579"/>
        <v>0</v>
      </c>
      <c r="I912" s="16">
        <f t="shared" si="579"/>
        <v>0</v>
      </c>
      <c r="J912" s="16">
        <f t="shared" si="579"/>
        <v>1745304.95</v>
      </c>
      <c r="K912" s="16">
        <f t="shared" si="579"/>
        <v>0</v>
      </c>
      <c r="L912" s="16">
        <f>L913</f>
        <v>1745304.95</v>
      </c>
      <c r="M912" s="16">
        <f t="shared" ref="M912:Q913" si="580">M913</f>
        <v>0</v>
      </c>
      <c r="N912" s="16">
        <f t="shared" si="580"/>
        <v>0</v>
      </c>
      <c r="O912" s="16">
        <f t="shared" si="580"/>
        <v>0</v>
      </c>
      <c r="P912" s="16">
        <f t="shared" si="580"/>
        <v>1745304.95</v>
      </c>
      <c r="Q912" s="16">
        <f t="shared" si="580"/>
        <v>0</v>
      </c>
      <c r="R912" s="16">
        <f>R913</f>
        <v>1745304.95</v>
      </c>
      <c r="S912" s="16">
        <f t="shared" ref="S912:W913" si="581">S913</f>
        <v>0</v>
      </c>
      <c r="T912" s="16">
        <f t="shared" si="581"/>
        <v>0</v>
      </c>
      <c r="U912" s="16">
        <f t="shared" si="581"/>
        <v>0</v>
      </c>
      <c r="V912" s="16">
        <f t="shared" si="581"/>
        <v>1745304.95</v>
      </c>
      <c r="W912" s="16">
        <f t="shared" si="581"/>
        <v>0</v>
      </c>
      <c r="X912" s="47"/>
    </row>
    <row r="913" spans="1:24">
      <c r="A913" s="18" t="s">
        <v>25</v>
      </c>
      <c r="B913" s="13" t="s">
        <v>558</v>
      </c>
      <c r="C913" s="14">
        <v>600</v>
      </c>
      <c r="D913" s="15" t="s">
        <v>26</v>
      </c>
      <c r="E913" s="15"/>
      <c r="F913" s="16">
        <f>F914</f>
        <v>1745304.95</v>
      </c>
      <c r="G913" s="16">
        <f t="shared" si="579"/>
        <v>0</v>
      </c>
      <c r="H913" s="16">
        <f t="shared" si="579"/>
        <v>0</v>
      </c>
      <c r="I913" s="16">
        <f t="shared" si="579"/>
        <v>0</v>
      </c>
      <c r="J913" s="16">
        <f t="shared" si="579"/>
        <v>1745304.95</v>
      </c>
      <c r="K913" s="16">
        <f t="shared" si="579"/>
        <v>0</v>
      </c>
      <c r="L913" s="16">
        <f>L914</f>
        <v>1745304.95</v>
      </c>
      <c r="M913" s="16">
        <f t="shared" si="580"/>
        <v>0</v>
      </c>
      <c r="N913" s="16">
        <f t="shared" si="580"/>
        <v>0</v>
      </c>
      <c r="O913" s="16">
        <f t="shared" si="580"/>
        <v>0</v>
      </c>
      <c r="P913" s="16">
        <f t="shared" si="580"/>
        <v>1745304.95</v>
      </c>
      <c r="Q913" s="16">
        <f t="shared" si="580"/>
        <v>0</v>
      </c>
      <c r="R913" s="16">
        <f>R914</f>
        <v>1745304.95</v>
      </c>
      <c r="S913" s="16">
        <f t="shared" si="581"/>
        <v>0</v>
      </c>
      <c r="T913" s="16">
        <f t="shared" si="581"/>
        <v>0</v>
      </c>
      <c r="U913" s="16">
        <f t="shared" si="581"/>
        <v>0</v>
      </c>
      <c r="V913" s="16">
        <f t="shared" si="581"/>
        <v>1745304.95</v>
      </c>
      <c r="W913" s="16">
        <f t="shared" si="581"/>
        <v>0</v>
      </c>
      <c r="X913" s="47"/>
    </row>
    <row r="914" spans="1:24">
      <c r="A914" s="18" t="s">
        <v>210</v>
      </c>
      <c r="B914" s="13" t="s">
        <v>558</v>
      </c>
      <c r="C914" s="14">
        <v>600</v>
      </c>
      <c r="D914" s="15" t="s">
        <v>26</v>
      </c>
      <c r="E914" s="15" t="s">
        <v>124</v>
      </c>
      <c r="F914" s="16">
        <f>'[1]3. разделы '!F796</f>
        <v>1745304.95</v>
      </c>
      <c r="G914" s="16">
        <f>'[1]3. разделы '!G796</f>
        <v>0</v>
      </c>
      <c r="H914" s="16">
        <f>'[1]3. разделы '!H796</f>
        <v>0</v>
      </c>
      <c r="I914" s="16">
        <f>'[1]3. разделы '!I796</f>
        <v>0</v>
      </c>
      <c r="J914" s="16">
        <f>'[1]3. разделы '!J796</f>
        <v>1745304.95</v>
      </c>
      <c r="K914" s="16">
        <f>'[1]3. разделы '!K796</f>
        <v>0</v>
      </c>
      <c r="L914" s="16">
        <f>'[1]3. разделы '!L796</f>
        <v>1745304.95</v>
      </c>
      <c r="M914" s="16">
        <f>'[1]3. разделы '!M796</f>
        <v>0</v>
      </c>
      <c r="N914" s="16">
        <f>'[1]3. разделы '!N796</f>
        <v>0</v>
      </c>
      <c r="O914" s="16">
        <f>'[1]3. разделы '!O796</f>
        <v>0</v>
      </c>
      <c r="P914" s="16">
        <f>'[1]3. разделы '!P796</f>
        <v>1745304.95</v>
      </c>
      <c r="Q914" s="16">
        <f>'[1]3. разделы '!Q796</f>
        <v>0</v>
      </c>
      <c r="R914" s="16">
        <f>'[1]3. разделы '!R796</f>
        <v>1745304.95</v>
      </c>
      <c r="S914" s="16">
        <f>'[1]3. разделы '!S796</f>
        <v>0</v>
      </c>
      <c r="T914" s="16">
        <f>'[1]3. разделы '!T796</f>
        <v>0</v>
      </c>
      <c r="U914" s="16">
        <f>'[1]3. разделы '!U796</f>
        <v>0</v>
      </c>
      <c r="V914" s="16">
        <f>'[1]3. разделы '!V796</f>
        <v>1745304.95</v>
      </c>
      <c r="W914" s="16">
        <f>'[1]3. разделы '!W796</f>
        <v>0</v>
      </c>
      <c r="X914" s="47"/>
    </row>
    <row r="915" spans="1:24">
      <c r="A915" s="22" t="s">
        <v>96</v>
      </c>
      <c r="B915" s="13" t="s">
        <v>558</v>
      </c>
      <c r="C915" s="14">
        <v>800</v>
      </c>
      <c r="D915" s="15"/>
      <c r="E915" s="15"/>
      <c r="F915" s="16">
        <f>F916</f>
        <v>10054933.050000001</v>
      </c>
      <c r="G915" s="16">
        <f t="shared" ref="G915:W916" si="582">G916</f>
        <v>0</v>
      </c>
      <c r="H915" s="16">
        <f t="shared" si="582"/>
        <v>0</v>
      </c>
      <c r="I915" s="16">
        <f t="shared" si="582"/>
        <v>0</v>
      </c>
      <c r="J915" s="16">
        <f t="shared" si="582"/>
        <v>10054933.050000001</v>
      </c>
      <c r="K915" s="16">
        <f t="shared" si="582"/>
        <v>0</v>
      </c>
      <c r="L915" s="16">
        <f t="shared" si="582"/>
        <v>10054933.050000001</v>
      </c>
      <c r="M915" s="16">
        <f t="shared" si="582"/>
        <v>0</v>
      </c>
      <c r="N915" s="16">
        <f t="shared" si="582"/>
        <v>0</v>
      </c>
      <c r="O915" s="16">
        <f t="shared" si="582"/>
        <v>0</v>
      </c>
      <c r="P915" s="16">
        <f t="shared" si="582"/>
        <v>10054933.050000001</v>
      </c>
      <c r="Q915" s="16">
        <f t="shared" si="582"/>
        <v>0</v>
      </c>
      <c r="R915" s="16">
        <f t="shared" si="582"/>
        <v>10054933.050000001</v>
      </c>
      <c r="S915" s="16">
        <f t="shared" si="582"/>
        <v>0</v>
      </c>
      <c r="T915" s="16">
        <f t="shared" si="582"/>
        <v>0</v>
      </c>
      <c r="U915" s="16">
        <f t="shared" si="582"/>
        <v>0</v>
      </c>
      <c r="V915" s="16">
        <f t="shared" si="582"/>
        <v>10054933.050000001</v>
      </c>
      <c r="W915" s="16">
        <f t="shared" si="582"/>
        <v>0</v>
      </c>
      <c r="X915" s="47"/>
    </row>
    <row r="916" spans="1:24">
      <c r="A916" s="18" t="s">
        <v>25</v>
      </c>
      <c r="B916" s="13" t="s">
        <v>558</v>
      </c>
      <c r="C916" s="14">
        <v>800</v>
      </c>
      <c r="D916" s="15" t="s">
        <v>26</v>
      </c>
      <c r="E916" s="15"/>
      <c r="F916" s="16">
        <f>F917</f>
        <v>10054933.050000001</v>
      </c>
      <c r="G916" s="16">
        <f t="shared" si="582"/>
        <v>0</v>
      </c>
      <c r="H916" s="16">
        <f t="shared" si="582"/>
        <v>0</v>
      </c>
      <c r="I916" s="16">
        <f t="shared" si="582"/>
        <v>0</v>
      </c>
      <c r="J916" s="16">
        <f t="shared" si="582"/>
        <v>10054933.050000001</v>
      </c>
      <c r="K916" s="16">
        <f t="shared" si="582"/>
        <v>0</v>
      </c>
      <c r="L916" s="16">
        <f t="shared" si="582"/>
        <v>10054933.050000001</v>
      </c>
      <c r="M916" s="16">
        <f t="shared" si="582"/>
        <v>0</v>
      </c>
      <c r="N916" s="16">
        <f t="shared" si="582"/>
        <v>0</v>
      </c>
      <c r="O916" s="16">
        <f t="shared" si="582"/>
        <v>0</v>
      </c>
      <c r="P916" s="16">
        <f t="shared" si="582"/>
        <v>10054933.050000001</v>
      </c>
      <c r="Q916" s="16">
        <f t="shared" si="582"/>
        <v>0</v>
      </c>
      <c r="R916" s="16">
        <f t="shared" si="582"/>
        <v>10054933.050000001</v>
      </c>
      <c r="S916" s="16">
        <f t="shared" si="582"/>
        <v>0</v>
      </c>
      <c r="T916" s="16">
        <f t="shared" si="582"/>
        <v>0</v>
      </c>
      <c r="U916" s="16">
        <f t="shared" si="582"/>
        <v>0</v>
      </c>
      <c r="V916" s="16">
        <f t="shared" si="582"/>
        <v>10054933.050000001</v>
      </c>
      <c r="W916" s="16">
        <f t="shared" si="582"/>
        <v>0</v>
      </c>
      <c r="X916" s="47"/>
    </row>
    <row r="917" spans="1:24">
      <c r="A917" s="18" t="s">
        <v>210</v>
      </c>
      <c r="B917" s="13" t="s">
        <v>558</v>
      </c>
      <c r="C917" s="14">
        <v>800</v>
      </c>
      <c r="D917" s="15" t="s">
        <v>26</v>
      </c>
      <c r="E917" s="15" t="s">
        <v>124</v>
      </c>
      <c r="F917" s="16">
        <f>'[1]3. разделы '!F797</f>
        <v>10054933.050000001</v>
      </c>
      <c r="G917" s="16">
        <f>'[1]3. разделы '!G797</f>
        <v>0</v>
      </c>
      <c r="H917" s="16">
        <f>'[1]3. разделы '!H797</f>
        <v>0</v>
      </c>
      <c r="I917" s="16">
        <f>'[1]3. разделы '!I797</f>
        <v>0</v>
      </c>
      <c r="J917" s="16">
        <f>'[1]3. разделы '!J797</f>
        <v>10054933.050000001</v>
      </c>
      <c r="K917" s="16">
        <f>'[1]3. разделы '!K797</f>
        <v>0</v>
      </c>
      <c r="L917" s="16">
        <f>'[1]3. разделы '!L797</f>
        <v>10054933.050000001</v>
      </c>
      <c r="M917" s="16">
        <f>'[1]3. разделы '!M797</f>
        <v>0</v>
      </c>
      <c r="N917" s="16">
        <f>'[1]3. разделы '!N797</f>
        <v>0</v>
      </c>
      <c r="O917" s="16">
        <f>'[1]3. разделы '!O797</f>
        <v>0</v>
      </c>
      <c r="P917" s="16">
        <f>'[1]3. разделы '!P797</f>
        <v>10054933.050000001</v>
      </c>
      <c r="Q917" s="16">
        <f>'[1]3. разделы '!Q797</f>
        <v>0</v>
      </c>
      <c r="R917" s="16">
        <f>'[1]3. разделы '!R797</f>
        <v>10054933.050000001</v>
      </c>
      <c r="S917" s="16">
        <f>'[1]3. разделы '!S797</f>
        <v>0</v>
      </c>
      <c r="T917" s="16">
        <f>'[1]3. разделы '!T797</f>
        <v>0</v>
      </c>
      <c r="U917" s="16">
        <f>'[1]3. разделы '!U797</f>
        <v>0</v>
      </c>
      <c r="V917" s="16">
        <f>'[1]3. разделы '!V797</f>
        <v>10054933.050000001</v>
      </c>
      <c r="W917" s="16">
        <f>'[1]3. разделы '!W797</f>
        <v>0</v>
      </c>
      <c r="X917" s="47"/>
    </row>
    <row r="918" spans="1:24" ht="48">
      <c r="A918" s="18" t="s">
        <v>559</v>
      </c>
      <c r="B918" s="13" t="s">
        <v>560</v>
      </c>
      <c r="C918" s="14"/>
      <c r="D918" s="15"/>
      <c r="E918" s="15"/>
      <c r="F918" s="16">
        <f>F919+F927+F931+F935+F923+F941</f>
        <v>2358400</v>
      </c>
      <c r="G918" s="16">
        <f t="shared" ref="G918:W918" si="583">G919+G927+G931+G935+G923+G941</f>
        <v>0</v>
      </c>
      <c r="H918" s="16">
        <f t="shared" si="583"/>
        <v>0</v>
      </c>
      <c r="I918" s="16">
        <f t="shared" si="583"/>
        <v>0</v>
      </c>
      <c r="J918" s="16">
        <f t="shared" si="583"/>
        <v>2358400</v>
      </c>
      <c r="K918" s="16">
        <f t="shared" si="583"/>
        <v>0</v>
      </c>
      <c r="L918" s="16">
        <f t="shared" si="583"/>
        <v>2358400</v>
      </c>
      <c r="M918" s="16">
        <f t="shared" si="583"/>
        <v>0</v>
      </c>
      <c r="N918" s="16">
        <f t="shared" si="583"/>
        <v>0</v>
      </c>
      <c r="O918" s="16">
        <f t="shared" si="583"/>
        <v>0</v>
      </c>
      <c r="P918" s="16">
        <f t="shared" si="583"/>
        <v>2358400</v>
      </c>
      <c r="Q918" s="16">
        <f t="shared" si="583"/>
        <v>0</v>
      </c>
      <c r="R918" s="16">
        <f t="shared" si="583"/>
        <v>2358400</v>
      </c>
      <c r="S918" s="16">
        <f t="shared" si="583"/>
        <v>0</v>
      </c>
      <c r="T918" s="16">
        <f t="shared" si="583"/>
        <v>0</v>
      </c>
      <c r="U918" s="16">
        <f t="shared" si="583"/>
        <v>0</v>
      </c>
      <c r="V918" s="16">
        <f t="shared" si="583"/>
        <v>2358400</v>
      </c>
      <c r="W918" s="16">
        <f t="shared" si="583"/>
        <v>0</v>
      </c>
      <c r="X918" s="47"/>
    </row>
    <row r="919" spans="1:24" ht="36">
      <c r="A919" s="18" t="s">
        <v>61</v>
      </c>
      <c r="B919" s="13" t="s">
        <v>561</v>
      </c>
      <c r="C919" s="14"/>
      <c r="D919" s="15"/>
      <c r="E919" s="15"/>
      <c r="F919" s="16">
        <f>F920</f>
        <v>290000</v>
      </c>
      <c r="G919" s="16">
        <f t="shared" ref="G919:K921" si="584">G920</f>
        <v>0</v>
      </c>
      <c r="H919" s="16">
        <f t="shared" si="584"/>
        <v>0</v>
      </c>
      <c r="I919" s="16">
        <f t="shared" si="584"/>
        <v>0</v>
      </c>
      <c r="J919" s="16">
        <f t="shared" si="584"/>
        <v>290000</v>
      </c>
      <c r="K919" s="16">
        <f t="shared" si="584"/>
        <v>0</v>
      </c>
      <c r="L919" s="16">
        <f>L920</f>
        <v>290000</v>
      </c>
      <c r="M919" s="16">
        <f t="shared" ref="M919:Q921" si="585">M920</f>
        <v>0</v>
      </c>
      <c r="N919" s="16">
        <f t="shared" si="585"/>
        <v>0</v>
      </c>
      <c r="O919" s="16">
        <f t="shared" si="585"/>
        <v>0</v>
      </c>
      <c r="P919" s="16">
        <f t="shared" si="585"/>
        <v>290000</v>
      </c>
      <c r="Q919" s="16">
        <f t="shared" si="585"/>
        <v>0</v>
      </c>
      <c r="R919" s="16">
        <f>R920</f>
        <v>290000</v>
      </c>
      <c r="S919" s="16">
        <f t="shared" ref="S919:W921" si="586">S920</f>
        <v>0</v>
      </c>
      <c r="T919" s="16">
        <f t="shared" si="586"/>
        <v>0</v>
      </c>
      <c r="U919" s="16">
        <f t="shared" si="586"/>
        <v>0</v>
      </c>
      <c r="V919" s="16">
        <f t="shared" si="586"/>
        <v>290000</v>
      </c>
      <c r="W919" s="16">
        <f t="shared" si="586"/>
        <v>0</v>
      </c>
      <c r="X919" s="47"/>
    </row>
    <row r="920" spans="1:24" ht="24">
      <c r="A920" s="18" t="s">
        <v>24</v>
      </c>
      <c r="B920" s="13" t="s">
        <v>561</v>
      </c>
      <c r="C920" s="21" t="s">
        <v>115</v>
      </c>
      <c r="D920" s="15"/>
      <c r="E920" s="15"/>
      <c r="F920" s="16">
        <f>F921</f>
        <v>290000</v>
      </c>
      <c r="G920" s="16">
        <f t="shared" si="584"/>
        <v>0</v>
      </c>
      <c r="H920" s="16">
        <f t="shared" si="584"/>
        <v>0</v>
      </c>
      <c r="I920" s="16">
        <f t="shared" si="584"/>
        <v>0</v>
      </c>
      <c r="J920" s="16">
        <f t="shared" si="584"/>
        <v>290000</v>
      </c>
      <c r="K920" s="16">
        <f t="shared" si="584"/>
        <v>0</v>
      </c>
      <c r="L920" s="16">
        <f>L921</f>
        <v>290000</v>
      </c>
      <c r="M920" s="16">
        <f t="shared" si="585"/>
        <v>0</v>
      </c>
      <c r="N920" s="16">
        <f t="shared" si="585"/>
        <v>0</v>
      </c>
      <c r="O920" s="16">
        <f t="shared" si="585"/>
        <v>0</v>
      </c>
      <c r="P920" s="16">
        <f t="shared" si="585"/>
        <v>290000</v>
      </c>
      <c r="Q920" s="16">
        <f t="shared" si="585"/>
        <v>0</v>
      </c>
      <c r="R920" s="16">
        <f>R921</f>
        <v>290000</v>
      </c>
      <c r="S920" s="16">
        <f t="shared" si="586"/>
        <v>0</v>
      </c>
      <c r="T920" s="16">
        <f t="shared" si="586"/>
        <v>0</v>
      </c>
      <c r="U920" s="16">
        <f t="shared" si="586"/>
        <v>0</v>
      </c>
      <c r="V920" s="16">
        <f t="shared" si="586"/>
        <v>290000</v>
      </c>
      <c r="W920" s="16">
        <f t="shared" si="586"/>
        <v>0</v>
      </c>
      <c r="X920" s="47"/>
    </row>
    <row r="921" spans="1:24">
      <c r="A921" s="18" t="s">
        <v>25</v>
      </c>
      <c r="B921" s="13" t="s">
        <v>561</v>
      </c>
      <c r="C921" s="21" t="s">
        <v>115</v>
      </c>
      <c r="D921" s="15" t="s">
        <v>26</v>
      </c>
      <c r="E921" s="15"/>
      <c r="F921" s="16">
        <f>F922</f>
        <v>290000</v>
      </c>
      <c r="G921" s="16">
        <f t="shared" si="584"/>
        <v>0</v>
      </c>
      <c r="H921" s="16">
        <f t="shared" si="584"/>
        <v>0</v>
      </c>
      <c r="I921" s="16">
        <f t="shared" si="584"/>
        <v>0</v>
      </c>
      <c r="J921" s="16">
        <f t="shared" si="584"/>
        <v>290000</v>
      </c>
      <c r="K921" s="16">
        <f t="shared" si="584"/>
        <v>0</v>
      </c>
      <c r="L921" s="16">
        <f>L922</f>
        <v>290000</v>
      </c>
      <c r="M921" s="16">
        <f t="shared" si="585"/>
        <v>0</v>
      </c>
      <c r="N921" s="16">
        <f t="shared" si="585"/>
        <v>0</v>
      </c>
      <c r="O921" s="16">
        <f t="shared" si="585"/>
        <v>0</v>
      </c>
      <c r="P921" s="16">
        <f t="shared" si="585"/>
        <v>290000</v>
      </c>
      <c r="Q921" s="16">
        <f t="shared" si="585"/>
        <v>0</v>
      </c>
      <c r="R921" s="16">
        <f>R922</f>
        <v>290000</v>
      </c>
      <c r="S921" s="16">
        <f t="shared" si="586"/>
        <v>0</v>
      </c>
      <c r="T921" s="16">
        <f t="shared" si="586"/>
        <v>0</v>
      </c>
      <c r="U921" s="16">
        <f t="shared" si="586"/>
        <v>0</v>
      </c>
      <c r="V921" s="16">
        <f t="shared" si="586"/>
        <v>290000</v>
      </c>
      <c r="W921" s="16">
        <f t="shared" si="586"/>
        <v>0</v>
      </c>
      <c r="X921" s="47"/>
    </row>
    <row r="922" spans="1:24">
      <c r="A922" s="18" t="s">
        <v>562</v>
      </c>
      <c r="B922" s="13" t="s">
        <v>561</v>
      </c>
      <c r="C922" s="21" t="s">
        <v>115</v>
      </c>
      <c r="D922" s="15" t="s">
        <v>26</v>
      </c>
      <c r="E922" s="15" t="s">
        <v>169</v>
      </c>
      <c r="F922" s="16">
        <f>'[1]3. разделы '!F867</f>
        <v>290000</v>
      </c>
      <c r="G922" s="16">
        <f>'[1]3. разделы '!G867</f>
        <v>0</v>
      </c>
      <c r="H922" s="16">
        <f>'[1]3. разделы '!H867</f>
        <v>0</v>
      </c>
      <c r="I922" s="16">
        <f>'[1]3. разделы '!I867</f>
        <v>0</v>
      </c>
      <c r="J922" s="16">
        <f>'[1]3. разделы '!J867</f>
        <v>290000</v>
      </c>
      <c r="K922" s="16">
        <f>'[1]3. разделы '!K867</f>
        <v>0</v>
      </c>
      <c r="L922" s="16">
        <f>'[1]3. разделы '!L867</f>
        <v>290000</v>
      </c>
      <c r="M922" s="16">
        <f>'[1]3. разделы '!M867</f>
        <v>0</v>
      </c>
      <c r="N922" s="16">
        <f>'[1]3. разделы '!N867</f>
        <v>0</v>
      </c>
      <c r="O922" s="16">
        <f>'[1]3. разделы '!O867</f>
        <v>0</v>
      </c>
      <c r="P922" s="16">
        <f>'[1]3. разделы '!P867</f>
        <v>290000</v>
      </c>
      <c r="Q922" s="16">
        <f>'[1]3. разделы '!Q867</f>
        <v>0</v>
      </c>
      <c r="R922" s="16">
        <f>'[1]3. разделы '!R867</f>
        <v>290000</v>
      </c>
      <c r="S922" s="16">
        <f>'[1]3. разделы '!S867</f>
        <v>0</v>
      </c>
      <c r="T922" s="16">
        <f>'[1]3. разделы '!T867</f>
        <v>0</v>
      </c>
      <c r="U922" s="16">
        <f>'[1]3. разделы '!U867</f>
        <v>0</v>
      </c>
      <c r="V922" s="16">
        <f>'[1]3. разделы '!V867</f>
        <v>290000</v>
      </c>
      <c r="W922" s="16">
        <f>'[1]3. разделы '!W867</f>
        <v>0</v>
      </c>
      <c r="X922" s="47"/>
    </row>
    <row r="923" spans="1:24" ht="24" hidden="1">
      <c r="A923" s="18" t="s">
        <v>563</v>
      </c>
      <c r="B923" s="13" t="s">
        <v>564</v>
      </c>
      <c r="C923" s="21"/>
      <c r="D923" s="15"/>
      <c r="E923" s="15"/>
      <c r="F923" s="16">
        <f>F924</f>
        <v>0</v>
      </c>
      <c r="G923" s="16">
        <f t="shared" ref="G923:K925" si="587">G924</f>
        <v>0</v>
      </c>
      <c r="H923" s="16">
        <f t="shared" si="587"/>
        <v>0</v>
      </c>
      <c r="I923" s="16">
        <f t="shared" si="587"/>
        <v>0</v>
      </c>
      <c r="J923" s="16">
        <f t="shared" si="587"/>
        <v>0</v>
      </c>
      <c r="K923" s="16">
        <f t="shared" si="587"/>
        <v>0</v>
      </c>
      <c r="L923" s="16">
        <f>L924</f>
        <v>0</v>
      </c>
      <c r="M923" s="16">
        <f t="shared" ref="M923:Q925" si="588">M924</f>
        <v>0</v>
      </c>
      <c r="N923" s="16">
        <f t="shared" si="588"/>
        <v>0</v>
      </c>
      <c r="O923" s="16">
        <f t="shared" si="588"/>
        <v>0</v>
      </c>
      <c r="P923" s="16">
        <f t="shared" si="588"/>
        <v>0</v>
      </c>
      <c r="Q923" s="16">
        <f t="shared" si="588"/>
        <v>0</v>
      </c>
      <c r="R923" s="16">
        <f>R924</f>
        <v>0</v>
      </c>
      <c r="S923" s="16">
        <f t="shared" ref="S923:W925" si="589">S924</f>
        <v>0</v>
      </c>
      <c r="T923" s="16">
        <f t="shared" si="589"/>
        <v>0</v>
      </c>
      <c r="U923" s="16">
        <f t="shared" si="589"/>
        <v>0</v>
      </c>
      <c r="V923" s="16">
        <f t="shared" si="589"/>
        <v>0</v>
      </c>
      <c r="W923" s="16">
        <f t="shared" si="589"/>
        <v>0</v>
      </c>
      <c r="X923" s="47"/>
    </row>
    <row r="924" spans="1:24" ht="24" hidden="1">
      <c r="A924" s="18" t="s">
        <v>24</v>
      </c>
      <c r="B924" s="13" t="s">
        <v>564</v>
      </c>
      <c r="C924" s="21" t="s">
        <v>115</v>
      </c>
      <c r="D924" s="15"/>
      <c r="E924" s="15"/>
      <c r="F924" s="16">
        <f>F925</f>
        <v>0</v>
      </c>
      <c r="G924" s="16">
        <f t="shared" si="587"/>
        <v>0</v>
      </c>
      <c r="H924" s="16">
        <f t="shared" si="587"/>
        <v>0</v>
      </c>
      <c r="I924" s="16">
        <f t="shared" si="587"/>
        <v>0</v>
      </c>
      <c r="J924" s="16">
        <f t="shared" si="587"/>
        <v>0</v>
      </c>
      <c r="K924" s="16">
        <f t="shared" si="587"/>
        <v>0</v>
      </c>
      <c r="L924" s="16">
        <f>L925</f>
        <v>0</v>
      </c>
      <c r="M924" s="16">
        <f t="shared" si="588"/>
        <v>0</v>
      </c>
      <c r="N924" s="16">
        <f t="shared" si="588"/>
        <v>0</v>
      </c>
      <c r="O924" s="16">
        <f t="shared" si="588"/>
        <v>0</v>
      </c>
      <c r="P924" s="16">
        <f t="shared" si="588"/>
        <v>0</v>
      </c>
      <c r="Q924" s="16">
        <f t="shared" si="588"/>
        <v>0</v>
      </c>
      <c r="R924" s="16">
        <f>R925</f>
        <v>0</v>
      </c>
      <c r="S924" s="16">
        <f t="shared" si="589"/>
        <v>0</v>
      </c>
      <c r="T924" s="16">
        <f t="shared" si="589"/>
        <v>0</v>
      </c>
      <c r="U924" s="16">
        <f t="shared" si="589"/>
        <v>0</v>
      </c>
      <c r="V924" s="16">
        <f t="shared" si="589"/>
        <v>0</v>
      </c>
      <c r="W924" s="16">
        <f t="shared" si="589"/>
        <v>0</v>
      </c>
      <c r="X924" s="47"/>
    </row>
    <row r="925" spans="1:24" hidden="1">
      <c r="A925" s="18" t="s">
        <v>25</v>
      </c>
      <c r="B925" s="13" t="s">
        <v>564</v>
      </c>
      <c r="C925" s="21" t="s">
        <v>115</v>
      </c>
      <c r="D925" s="15" t="s">
        <v>26</v>
      </c>
      <c r="E925" s="15"/>
      <c r="F925" s="16">
        <f>F926</f>
        <v>0</v>
      </c>
      <c r="G925" s="16">
        <f t="shared" si="587"/>
        <v>0</v>
      </c>
      <c r="H925" s="16">
        <f t="shared" si="587"/>
        <v>0</v>
      </c>
      <c r="I925" s="16">
        <f t="shared" si="587"/>
        <v>0</v>
      </c>
      <c r="J925" s="16">
        <f t="shared" si="587"/>
        <v>0</v>
      </c>
      <c r="K925" s="16">
        <f t="shared" si="587"/>
        <v>0</v>
      </c>
      <c r="L925" s="16">
        <f>L926</f>
        <v>0</v>
      </c>
      <c r="M925" s="16">
        <f t="shared" si="588"/>
        <v>0</v>
      </c>
      <c r="N925" s="16">
        <f t="shared" si="588"/>
        <v>0</v>
      </c>
      <c r="O925" s="16">
        <f t="shared" si="588"/>
        <v>0</v>
      </c>
      <c r="P925" s="16">
        <f t="shared" si="588"/>
        <v>0</v>
      </c>
      <c r="Q925" s="16">
        <f t="shared" si="588"/>
        <v>0</v>
      </c>
      <c r="R925" s="16">
        <f>R926</f>
        <v>0</v>
      </c>
      <c r="S925" s="16">
        <f t="shared" si="589"/>
        <v>0</v>
      </c>
      <c r="T925" s="16">
        <f t="shared" si="589"/>
        <v>0</v>
      </c>
      <c r="U925" s="16">
        <f t="shared" si="589"/>
        <v>0</v>
      </c>
      <c r="V925" s="16">
        <f t="shared" si="589"/>
        <v>0</v>
      </c>
      <c r="W925" s="16">
        <f t="shared" si="589"/>
        <v>0</v>
      </c>
      <c r="X925" s="47"/>
    </row>
    <row r="926" spans="1:24" hidden="1">
      <c r="A926" s="18" t="s">
        <v>562</v>
      </c>
      <c r="B926" s="13" t="s">
        <v>564</v>
      </c>
      <c r="C926" s="21" t="s">
        <v>115</v>
      </c>
      <c r="D926" s="15" t="s">
        <v>26</v>
      </c>
      <c r="E926" s="15" t="s">
        <v>169</v>
      </c>
      <c r="F926" s="16">
        <f>'[1]3. разделы '!F869</f>
        <v>0</v>
      </c>
      <c r="G926" s="16">
        <f>'[1]3. разделы '!G869</f>
        <v>0</v>
      </c>
      <c r="H926" s="16">
        <f>'[1]3. разделы '!H869</f>
        <v>0</v>
      </c>
      <c r="I926" s="16">
        <f>'[1]3. разделы '!I869</f>
        <v>0</v>
      </c>
      <c r="J926" s="16">
        <f>'[1]3. разделы '!J869</f>
        <v>0</v>
      </c>
      <c r="K926" s="16">
        <f>'[1]3. разделы '!K869</f>
        <v>0</v>
      </c>
      <c r="L926" s="16">
        <f>'[1]3. разделы '!L869</f>
        <v>0</v>
      </c>
      <c r="M926" s="16">
        <f>'[1]3. разделы '!M869</f>
        <v>0</v>
      </c>
      <c r="N926" s="16">
        <f>'[1]3. разделы '!N869</f>
        <v>0</v>
      </c>
      <c r="O926" s="16">
        <f>'[1]3. разделы '!O869</f>
        <v>0</v>
      </c>
      <c r="P926" s="16">
        <f>'[1]3. разделы '!P869</f>
        <v>0</v>
      </c>
      <c r="Q926" s="16">
        <f>'[1]3. разделы '!Q869</f>
        <v>0</v>
      </c>
      <c r="R926" s="16">
        <f>'[1]3. разделы '!R869</f>
        <v>0</v>
      </c>
      <c r="S926" s="16">
        <f>'[1]3. разделы '!S869</f>
        <v>0</v>
      </c>
      <c r="T926" s="16">
        <f>'[1]3. разделы '!T869</f>
        <v>0</v>
      </c>
      <c r="U926" s="16">
        <f>'[1]3. разделы '!U869</f>
        <v>0</v>
      </c>
      <c r="V926" s="16">
        <f>'[1]3. разделы '!V869</f>
        <v>0</v>
      </c>
      <c r="W926" s="16">
        <f>'[1]3. разделы '!W869</f>
        <v>0</v>
      </c>
      <c r="X926" s="47"/>
    </row>
    <row r="927" spans="1:24">
      <c r="A927" s="18" t="s">
        <v>565</v>
      </c>
      <c r="B927" s="13" t="s">
        <v>566</v>
      </c>
      <c r="C927" s="14"/>
      <c r="D927" s="15"/>
      <c r="E927" s="15"/>
      <c r="F927" s="16">
        <f>F928</f>
        <v>1500000</v>
      </c>
      <c r="G927" s="16">
        <f t="shared" ref="G927:K929" si="590">G928</f>
        <v>0</v>
      </c>
      <c r="H927" s="16">
        <f t="shared" si="590"/>
        <v>0</v>
      </c>
      <c r="I927" s="16">
        <f t="shared" si="590"/>
        <v>0</v>
      </c>
      <c r="J927" s="16">
        <f t="shared" si="590"/>
        <v>1500000</v>
      </c>
      <c r="K927" s="16">
        <f t="shared" si="590"/>
        <v>0</v>
      </c>
      <c r="L927" s="16">
        <f>L928</f>
        <v>1500000</v>
      </c>
      <c r="M927" s="16">
        <f t="shared" ref="M927:Q929" si="591">M928</f>
        <v>0</v>
      </c>
      <c r="N927" s="16">
        <f t="shared" si="591"/>
        <v>0</v>
      </c>
      <c r="O927" s="16">
        <f t="shared" si="591"/>
        <v>0</v>
      </c>
      <c r="P927" s="16">
        <f t="shared" si="591"/>
        <v>1500000</v>
      </c>
      <c r="Q927" s="16">
        <f t="shared" si="591"/>
        <v>0</v>
      </c>
      <c r="R927" s="16">
        <f>R928</f>
        <v>1500000</v>
      </c>
      <c r="S927" s="16">
        <f t="shared" ref="S927:W929" si="592">S928</f>
        <v>0</v>
      </c>
      <c r="T927" s="16">
        <f t="shared" si="592"/>
        <v>0</v>
      </c>
      <c r="U927" s="16">
        <f t="shared" si="592"/>
        <v>0</v>
      </c>
      <c r="V927" s="16">
        <f t="shared" si="592"/>
        <v>1500000</v>
      </c>
      <c r="W927" s="16">
        <f t="shared" si="592"/>
        <v>0</v>
      </c>
      <c r="X927" s="47"/>
    </row>
    <row r="928" spans="1:24" ht="24">
      <c r="A928" s="18" t="s">
        <v>24</v>
      </c>
      <c r="B928" s="13" t="s">
        <v>566</v>
      </c>
      <c r="C928" s="21" t="s">
        <v>115</v>
      </c>
      <c r="D928" s="15"/>
      <c r="E928" s="15"/>
      <c r="F928" s="16">
        <f>F929</f>
        <v>1500000</v>
      </c>
      <c r="G928" s="16">
        <f t="shared" si="590"/>
        <v>0</v>
      </c>
      <c r="H928" s="16">
        <f t="shared" si="590"/>
        <v>0</v>
      </c>
      <c r="I928" s="16">
        <f t="shared" si="590"/>
        <v>0</v>
      </c>
      <c r="J928" s="16">
        <f t="shared" si="590"/>
        <v>1500000</v>
      </c>
      <c r="K928" s="16">
        <f t="shared" si="590"/>
        <v>0</v>
      </c>
      <c r="L928" s="16">
        <f>L929</f>
        <v>1500000</v>
      </c>
      <c r="M928" s="16">
        <f t="shared" si="591"/>
        <v>0</v>
      </c>
      <c r="N928" s="16">
        <f t="shared" si="591"/>
        <v>0</v>
      </c>
      <c r="O928" s="16">
        <f t="shared" si="591"/>
        <v>0</v>
      </c>
      <c r="P928" s="16">
        <f t="shared" si="591"/>
        <v>1500000</v>
      </c>
      <c r="Q928" s="16">
        <f t="shared" si="591"/>
        <v>0</v>
      </c>
      <c r="R928" s="16">
        <f>R929</f>
        <v>1500000</v>
      </c>
      <c r="S928" s="16">
        <f t="shared" si="592"/>
        <v>0</v>
      </c>
      <c r="T928" s="16">
        <f t="shared" si="592"/>
        <v>0</v>
      </c>
      <c r="U928" s="16">
        <f t="shared" si="592"/>
        <v>0</v>
      </c>
      <c r="V928" s="16">
        <f t="shared" si="592"/>
        <v>1500000</v>
      </c>
      <c r="W928" s="16">
        <f t="shared" si="592"/>
        <v>0</v>
      </c>
      <c r="X928" s="47"/>
    </row>
    <row r="929" spans="1:24">
      <c r="A929" s="18" t="s">
        <v>25</v>
      </c>
      <c r="B929" s="13" t="s">
        <v>566</v>
      </c>
      <c r="C929" s="21" t="s">
        <v>115</v>
      </c>
      <c r="D929" s="15" t="s">
        <v>26</v>
      </c>
      <c r="E929" s="15"/>
      <c r="F929" s="16">
        <f>F930</f>
        <v>1500000</v>
      </c>
      <c r="G929" s="16">
        <f t="shared" si="590"/>
        <v>0</v>
      </c>
      <c r="H929" s="16">
        <f t="shared" si="590"/>
        <v>0</v>
      </c>
      <c r="I929" s="16">
        <f t="shared" si="590"/>
        <v>0</v>
      </c>
      <c r="J929" s="16">
        <f t="shared" si="590"/>
        <v>1500000</v>
      </c>
      <c r="K929" s="16">
        <f t="shared" si="590"/>
        <v>0</v>
      </c>
      <c r="L929" s="16">
        <f>L930</f>
        <v>1500000</v>
      </c>
      <c r="M929" s="16">
        <f t="shared" si="591"/>
        <v>0</v>
      </c>
      <c r="N929" s="16">
        <f t="shared" si="591"/>
        <v>0</v>
      </c>
      <c r="O929" s="16">
        <f t="shared" si="591"/>
        <v>0</v>
      </c>
      <c r="P929" s="16">
        <f t="shared" si="591"/>
        <v>1500000</v>
      </c>
      <c r="Q929" s="16">
        <f t="shared" si="591"/>
        <v>0</v>
      </c>
      <c r="R929" s="16">
        <f>R930</f>
        <v>1500000</v>
      </c>
      <c r="S929" s="16">
        <f t="shared" si="592"/>
        <v>0</v>
      </c>
      <c r="T929" s="16">
        <f t="shared" si="592"/>
        <v>0</v>
      </c>
      <c r="U929" s="16">
        <f t="shared" si="592"/>
        <v>0</v>
      </c>
      <c r="V929" s="16">
        <f t="shared" si="592"/>
        <v>1500000</v>
      </c>
      <c r="W929" s="16">
        <f t="shared" si="592"/>
        <v>0</v>
      </c>
      <c r="X929" s="47"/>
    </row>
    <row r="930" spans="1:24">
      <c r="A930" s="18" t="s">
        <v>562</v>
      </c>
      <c r="B930" s="13" t="s">
        <v>566</v>
      </c>
      <c r="C930" s="21" t="s">
        <v>115</v>
      </c>
      <c r="D930" s="15" t="s">
        <v>26</v>
      </c>
      <c r="E930" s="15" t="s">
        <v>169</v>
      </c>
      <c r="F930" s="16">
        <f>'[1]3. разделы '!F871</f>
        <v>1500000</v>
      </c>
      <c r="G930" s="16">
        <f>'[1]3. разделы '!G871</f>
        <v>0</v>
      </c>
      <c r="H930" s="16">
        <f>'[1]3. разделы '!H871</f>
        <v>0</v>
      </c>
      <c r="I930" s="16">
        <f>'[1]3. разделы '!I871</f>
        <v>0</v>
      </c>
      <c r="J930" s="16">
        <f>'[1]3. разделы '!J871</f>
        <v>1500000</v>
      </c>
      <c r="K930" s="16">
        <f>'[1]3. разделы '!K871</f>
        <v>0</v>
      </c>
      <c r="L930" s="16">
        <f>'[1]3. разделы '!L871</f>
        <v>1500000</v>
      </c>
      <c r="M930" s="16">
        <f>'[1]3. разделы '!M871</f>
        <v>0</v>
      </c>
      <c r="N930" s="16">
        <f>'[1]3. разделы '!N871</f>
        <v>0</v>
      </c>
      <c r="O930" s="16">
        <f>'[1]3. разделы '!O871</f>
        <v>0</v>
      </c>
      <c r="P930" s="16">
        <f>'[1]3. разделы '!P871</f>
        <v>1500000</v>
      </c>
      <c r="Q930" s="16">
        <f>'[1]3. разделы '!Q871</f>
        <v>0</v>
      </c>
      <c r="R930" s="16">
        <f>'[1]3. разделы '!R871</f>
        <v>1500000</v>
      </c>
      <c r="S930" s="16">
        <f>'[1]3. разделы '!S871</f>
        <v>0</v>
      </c>
      <c r="T930" s="16">
        <f>'[1]3. разделы '!T871</f>
        <v>0</v>
      </c>
      <c r="U930" s="16">
        <f>'[1]3. разделы '!U871</f>
        <v>0</v>
      </c>
      <c r="V930" s="16">
        <f>'[1]3. разделы '!V871</f>
        <v>1500000</v>
      </c>
      <c r="W930" s="16">
        <f>'[1]3. разделы '!W871</f>
        <v>0</v>
      </c>
      <c r="X930" s="47"/>
    </row>
    <row r="931" spans="1:24" ht="48">
      <c r="A931" s="18" t="s">
        <v>567</v>
      </c>
      <c r="B931" s="13" t="s">
        <v>568</v>
      </c>
      <c r="C931" s="14"/>
      <c r="D931" s="15"/>
      <c r="E931" s="15"/>
      <c r="F931" s="16">
        <f>F932</f>
        <v>250000</v>
      </c>
      <c r="G931" s="16">
        <f t="shared" ref="G931:K933" si="593">G932</f>
        <v>0</v>
      </c>
      <c r="H931" s="16">
        <f t="shared" si="593"/>
        <v>0</v>
      </c>
      <c r="I931" s="16">
        <f t="shared" si="593"/>
        <v>0</v>
      </c>
      <c r="J931" s="16">
        <f t="shared" si="593"/>
        <v>250000</v>
      </c>
      <c r="K931" s="16">
        <f t="shared" si="593"/>
        <v>0</v>
      </c>
      <c r="L931" s="16">
        <f>L932</f>
        <v>250000</v>
      </c>
      <c r="M931" s="16">
        <f t="shared" ref="M931:Q933" si="594">M932</f>
        <v>0</v>
      </c>
      <c r="N931" s="16">
        <f t="shared" si="594"/>
        <v>0</v>
      </c>
      <c r="O931" s="16">
        <f t="shared" si="594"/>
        <v>0</v>
      </c>
      <c r="P931" s="16">
        <f t="shared" si="594"/>
        <v>250000</v>
      </c>
      <c r="Q931" s="16">
        <f t="shared" si="594"/>
        <v>0</v>
      </c>
      <c r="R931" s="16">
        <f>R932</f>
        <v>250000</v>
      </c>
      <c r="S931" s="16">
        <f t="shared" ref="S931:W933" si="595">S932</f>
        <v>0</v>
      </c>
      <c r="T931" s="16">
        <f t="shared" si="595"/>
        <v>0</v>
      </c>
      <c r="U931" s="16">
        <f t="shared" si="595"/>
        <v>0</v>
      </c>
      <c r="V931" s="16">
        <f t="shared" si="595"/>
        <v>250000</v>
      </c>
      <c r="W931" s="16">
        <f t="shared" si="595"/>
        <v>0</v>
      </c>
      <c r="X931" s="47"/>
    </row>
    <row r="932" spans="1:24" ht="24">
      <c r="A932" s="18" t="s">
        <v>24</v>
      </c>
      <c r="B932" s="13" t="s">
        <v>568</v>
      </c>
      <c r="C932" s="21" t="s">
        <v>115</v>
      </c>
      <c r="D932" s="15"/>
      <c r="E932" s="15"/>
      <c r="F932" s="16">
        <f>F933</f>
        <v>250000</v>
      </c>
      <c r="G932" s="16">
        <f t="shared" si="593"/>
        <v>0</v>
      </c>
      <c r="H932" s="16">
        <f t="shared" si="593"/>
        <v>0</v>
      </c>
      <c r="I932" s="16">
        <f t="shared" si="593"/>
        <v>0</v>
      </c>
      <c r="J932" s="16">
        <f t="shared" si="593"/>
        <v>250000</v>
      </c>
      <c r="K932" s="16">
        <f t="shared" si="593"/>
        <v>0</v>
      </c>
      <c r="L932" s="16">
        <f>L933</f>
        <v>250000</v>
      </c>
      <c r="M932" s="16">
        <f t="shared" si="594"/>
        <v>0</v>
      </c>
      <c r="N932" s="16">
        <f t="shared" si="594"/>
        <v>0</v>
      </c>
      <c r="O932" s="16">
        <f t="shared" si="594"/>
        <v>0</v>
      </c>
      <c r="P932" s="16">
        <f t="shared" si="594"/>
        <v>250000</v>
      </c>
      <c r="Q932" s="16">
        <f t="shared" si="594"/>
        <v>0</v>
      </c>
      <c r="R932" s="16">
        <f>R933</f>
        <v>250000</v>
      </c>
      <c r="S932" s="16">
        <f t="shared" si="595"/>
        <v>0</v>
      </c>
      <c r="T932" s="16">
        <f t="shared" si="595"/>
        <v>0</v>
      </c>
      <c r="U932" s="16">
        <f t="shared" si="595"/>
        <v>0</v>
      </c>
      <c r="V932" s="16">
        <f t="shared" si="595"/>
        <v>250000</v>
      </c>
      <c r="W932" s="16">
        <f t="shared" si="595"/>
        <v>0</v>
      </c>
      <c r="X932" s="47"/>
    </row>
    <row r="933" spans="1:24">
      <c r="A933" s="18" t="s">
        <v>25</v>
      </c>
      <c r="B933" s="13" t="s">
        <v>568</v>
      </c>
      <c r="C933" s="21" t="s">
        <v>115</v>
      </c>
      <c r="D933" s="15" t="s">
        <v>26</v>
      </c>
      <c r="E933" s="15"/>
      <c r="F933" s="16">
        <f>F934</f>
        <v>250000</v>
      </c>
      <c r="G933" s="16">
        <f t="shared" si="593"/>
        <v>0</v>
      </c>
      <c r="H933" s="16">
        <f t="shared" si="593"/>
        <v>0</v>
      </c>
      <c r="I933" s="16">
        <f t="shared" si="593"/>
        <v>0</v>
      </c>
      <c r="J933" s="16">
        <f t="shared" si="593"/>
        <v>250000</v>
      </c>
      <c r="K933" s="16">
        <f t="shared" si="593"/>
        <v>0</v>
      </c>
      <c r="L933" s="16">
        <f>L934</f>
        <v>250000</v>
      </c>
      <c r="M933" s="16">
        <f t="shared" si="594"/>
        <v>0</v>
      </c>
      <c r="N933" s="16">
        <f t="shared" si="594"/>
        <v>0</v>
      </c>
      <c r="O933" s="16">
        <f t="shared" si="594"/>
        <v>0</v>
      </c>
      <c r="P933" s="16">
        <f t="shared" si="594"/>
        <v>250000</v>
      </c>
      <c r="Q933" s="16">
        <f t="shared" si="594"/>
        <v>0</v>
      </c>
      <c r="R933" s="16">
        <f>R934</f>
        <v>250000</v>
      </c>
      <c r="S933" s="16">
        <f t="shared" si="595"/>
        <v>0</v>
      </c>
      <c r="T933" s="16">
        <f t="shared" si="595"/>
        <v>0</v>
      </c>
      <c r="U933" s="16">
        <f t="shared" si="595"/>
        <v>0</v>
      </c>
      <c r="V933" s="16">
        <f t="shared" si="595"/>
        <v>250000</v>
      </c>
      <c r="W933" s="16">
        <f t="shared" si="595"/>
        <v>0</v>
      </c>
      <c r="X933" s="47"/>
    </row>
    <row r="934" spans="1:24">
      <c r="A934" s="18" t="s">
        <v>562</v>
      </c>
      <c r="B934" s="13" t="s">
        <v>568</v>
      </c>
      <c r="C934" s="21" t="s">
        <v>115</v>
      </c>
      <c r="D934" s="15" t="s">
        <v>26</v>
      </c>
      <c r="E934" s="15" t="s">
        <v>169</v>
      </c>
      <c r="F934" s="16">
        <f>'[1]3. разделы '!F873</f>
        <v>250000</v>
      </c>
      <c r="G934" s="16">
        <f>'[1]3. разделы '!G873</f>
        <v>0</v>
      </c>
      <c r="H934" s="16">
        <f>'[1]3. разделы '!H873</f>
        <v>0</v>
      </c>
      <c r="I934" s="16">
        <f>'[1]3. разделы '!I873</f>
        <v>0</v>
      </c>
      <c r="J934" s="16">
        <f>'[1]3. разделы '!J873</f>
        <v>250000</v>
      </c>
      <c r="K934" s="16">
        <f>'[1]3. разделы '!K873</f>
        <v>0</v>
      </c>
      <c r="L934" s="16">
        <f>'[1]3. разделы '!L873</f>
        <v>250000</v>
      </c>
      <c r="M934" s="16">
        <f>'[1]3. разделы '!M873</f>
        <v>0</v>
      </c>
      <c r="N934" s="16">
        <f>'[1]3. разделы '!N873</f>
        <v>0</v>
      </c>
      <c r="O934" s="16">
        <f>'[1]3. разделы '!O873</f>
        <v>0</v>
      </c>
      <c r="P934" s="16">
        <f>'[1]3. разделы '!P873</f>
        <v>250000</v>
      </c>
      <c r="Q934" s="16">
        <f>'[1]3. разделы '!Q873</f>
        <v>0</v>
      </c>
      <c r="R934" s="16">
        <f>'[1]3. разделы '!R873</f>
        <v>250000</v>
      </c>
      <c r="S934" s="16">
        <f>'[1]3. разделы '!S873</f>
        <v>0</v>
      </c>
      <c r="T934" s="16">
        <f>'[1]3. разделы '!T873</f>
        <v>0</v>
      </c>
      <c r="U934" s="16">
        <f>'[1]3. разделы '!U873</f>
        <v>0</v>
      </c>
      <c r="V934" s="16">
        <f>'[1]3. разделы '!V873</f>
        <v>250000</v>
      </c>
      <c r="W934" s="16">
        <f>'[1]3. разделы '!W873</f>
        <v>0</v>
      </c>
      <c r="X934" s="47"/>
    </row>
    <row r="935" spans="1:24" ht="24">
      <c r="A935" s="18" t="s">
        <v>569</v>
      </c>
      <c r="B935" s="13" t="s">
        <v>570</v>
      </c>
      <c r="C935" s="14"/>
      <c r="D935" s="15"/>
      <c r="E935" s="15"/>
      <c r="F935" s="16">
        <f>F936</f>
        <v>318400</v>
      </c>
      <c r="G935" s="16">
        <f t="shared" ref="G935:K936" si="596">G936</f>
        <v>0</v>
      </c>
      <c r="H935" s="16">
        <f t="shared" si="596"/>
        <v>0</v>
      </c>
      <c r="I935" s="16">
        <f t="shared" si="596"/>
        <v>0</v>
      </c>
      <c r="J935" s="16">
        <f t="shared" si="596"/>
        <v>318400</v>
      </c>
      <c r="K935" s="16">
        <f t="shared" si="596"/>
        <v>0</v>
      </c>
      <c r="L935" s="16">
        <f>L936</f>
        <v>318400</v>
      </c>
      <c r="M935" s="16">
        <f t="shared" ref="M935:Q936" si="597">M936</f>
        <v>0</v>
      </c>
      <c r="N935" s="16">
        <f t="shared" si="597"/>
        <v>0</v>
      </c>
      <c r="O935" s="16">
        <f t="shared" si="597"/>
        <v>0</v>
      </c>
      <c r="P935" s="16">
        <f t="shared" si="597"/>
        <v>318400</v>
      </c>
      <c r="Q935" s="16">
        <f t="shared" si="597"/>
        <v>0</v>
      </c>
      <c r="R935" s="16">
        <f>R936</f>
        <v>318400</v>
      </c>
      <c r="S935" s="16">
        <f t="shared" ref="S935:W936" si="598">S936</f>
        <v>0</v>
      </c>
      <c r="T935" s="16">
        <f t="shared" si="598"/>
        <v>0</v>
      </c>
      <c r="U935" s="16">
        <f t="shared" si="598"/>
        <v>0</v>
      </c>
      <c r="V935" s="16">
        <f t="shared" si="598"/>
        <v>318400</v>
      </c>
      <c r="W935" s="16">
        <f t="shared" si="598"/>
        <v>0</v>
      </c>
      <c r="X935" s="47"/>
    </row>
    <row r="936" spans="1:24" ht="24">
      <c r="A936" s="18" t="s">
        <v>24</v>
      </c>
      <c r="B936" s="13" t="s">
        <v>570</v>
      </c>
      <c r="C936" s="14">
        <v>600</v>
      </c>
      <c r="D936" s="15"/>
      <c r="E936" s="15"/>
      <c r="F936" s="16">
        <f>F937</f>
        <v>318400</v>
      </c>
      <c r="G936" s="16">
        <f t="shared" si="596"/>
        <v>0</v>
      </c>
      <c r="H936" s="16">
        <f t="shared" si="596"/>
        <v>0</v>
      </c>
      <c r="I936" s="16">
        <f t="shared" si="596"/>
        <v>0</v>
      </c>
      <c r="J936" s="16">
        <f t="shared" si="596"/>
        <v>318400</v>
      </c>
      <c r="K936" s="16">
        <f t="shared" si="596"/>
        <v>0</v>
      </c>
      <c r="L936" s="16">
        <f>L937</f>
        <v>318400</v>
      </c>
      <c r="M936" s="16">
        <f t="shared" si="597"/>
        <v>0</v>
      </c>
      <c r="N936" s="16">
        <f t="shared" si="597"/>
        <v>0</v>
      </c>
      <c r="O936" s="16">
        <f t="shared" si="597"/>
        <v>0</v>
      </c>
      <c r="P936" s="16">
        <f t="shared" si="597"/>
        <v>318400</v>
      </c>
      <c r="Q936" s="16">
        <f t="shared" si="597"/>
        <v>0</v>
      </c>
      <c r="R936" s="16">
        <f>R937</f>
        <v>318400</v>
      </c>
      <c r="S936" s="16">
        <f t="shared" si="598"/>
        <v>0</v>
      </c>
      <c r="T936" s="16">
        <f t="shared" si="598"/>
        <v>0</v>
      </c>
      <c r="U936" s="16">
        <f t="shared" si="598"/>
        <v>0</v>
      </c>
      <c r="V936" s="16">
        <f t="shared" si="598"/>
        <v>318400</v>
      </c>
      <c r="W936" s="16">
        <f t="shared" si="598"/>
        <v>0</v>
      </c>
      <c r="X936" s="47"/>
    </row>
    <row r="937" spans="1:24">
      <c r="A937" s="18" t="s">
        <v>25</v>
      </c>
      <c r="B937" s="13" t="s">
        <v>570</v>
      </c>
      <c r="C937" s="14">
        <v>600</v>
      </c>
      <c r="D937" s="15" t="s">
        <v>26</v>
      </c>
      <c r="E937" s="15"/>
      <c r="F937" s="16">
        <f t="shared" ref="F937:K937" si="599">SUM(F938:F940)</f>
        <v>318400</v>
      </c>
      <c r="G937" s="16">
        <f t="shared" si="599"/>
        <v>0</v>
      </c>
      <c r="H937" s="16">
        <f t="shared" si="599"/>
        <v>0</v>
      </c>
      <c r="I937" s="16">
        <f t="shared" si="599"/>
        <v>0</v>
      </c>
      <c r="J937" s="16">
        <f t="shared" si="599"/>
        <v>318400</v>
      </c>
      <c r="K937" s="16">
        <f t="shared" si="599"/>
        <v>0</v>
      </c>
      <c r="L937" s="16">
        <f t="shared" ref="L937:W937" si="600">SUM(L938:L940)</f>
        <v>318400</v>
      </c>
      <c r="M937" s="16">
        <f t="shared" si="600"/>
        <v>0</v>
      </c>
      <c r="N937" s="16">
        <f t="shared" si="600"/>
        <v>0</v>
      </c>
      <c r="O937" s="16">
        <f t="shared" si="600"/>
        <v>0</v>
      </c>
      <c r="P937" s="16">
        <f t="shared" si="600"/>
        <v>318400</v>
      </c>
      <c r="Q937" s="16">
        <f t="shared" si="600"/>
        <v>0</v>
      </c>
      <c r="R937" s="16">
        <f t="shared" si="600"/>
        <v>318400</v>
      </c>
      <c r="S937" s="16">
        <f t="shared" si="600"/>
        <v>0</v>
      </c>
      <c r="T937" s="16">
        <f t="shared" si="600"/>
        <v>0</v>
      </c>
      <c r="U937" s="16">
        <f t="shared" si="600"/>
        <v>0</v>
      </c>
      <c r="V937" s="16">
        <f t="shared" si="600"/>
        <v>318400</v>
      </c>
      <c r="W937" s="16">
        <f t="shared" si="600"/>
        <v>0</v>
      </c>
      <c r="X937" s="47"/>
    </row>
    <row r="938" spans="1:24">
      <c r="A938" s="18" t="s">
        <v>513</v>
      </c>
      <c r="B938" s="13" t="s">
        <v>570</v>
      </c>
      <c r="C938" s="14">
        <v>600</v>
      </c>
      <c r="D938" s="15" t="s">
        <v>26</v>
      </c>
      <c r="E938" s="15" t="s">
        <v>93</v>
      </c>
      <c r="F938" s="16">
        <f>'[1]3. разделы '!F676</f>
        <v>87885</v>
      </c>
      <c r="G938" s="16">
        <f>'[1]3. разделы '!G676</f>
        <v>0</v>
      </c>
      <c r="H938" s="16">
        <f>'[1]3. разделы '!H676</f>
        <v>0</v>
      </c>
      <c r="I938" s="16">
        <f>'[1]3. разделы '!I676</f>
        <v>0</v>
      </c>
      <c r="J938" s="16">
        <f>'[1]3. разделы '!J676</f>
        <v>87885</v>
      </c>
      <c r="K938" s="16">
        <f>'[1]3. разделы '!K676</f>
        <v>0</v>
      </c>
      <c r="L938" s="16">
        <f>'[1]3. разделы '!L676</f>
        <v>87885</v>
      </c>
      <c r="M938" s="16">
        <f>'[1]3. разделы '!M676</f>
        <v>0</v>
      </c>
      <c r="N938" s="16">
        <f>'[1]3. разделы '!N676</f>
        <v>0</v>
      </c>
      <c r="O938" s="16">
        <f>'[1]3. разделы '!O676</f>
        <v>0</v>
      </c>
      <c r="P938" s="16">
        <f>'[1]3. разделы '!P676</f>
        <v>87885</v>
      </c>
      <c r="Q938" s="16">
        <f>'[1]3. разделы '!Q676</f>
        <v>0</v>
      </c>
      <c r="R938" s="16">
        <f>'[1]3. разделы '!R676</f>
        <v>87885</v>
      </c>
      <c r="S938" s="16">
        <f>'[1]3. разделы '!S676</f>
        <v>0</v>
      </c>
      <c r="T938" s="16">
        <f>'[1]3. разделы '!T676</f>
        <v>0</v>
      </c>
      <c r="U938" s="16">
        <f>'[1]3. разделы '!U676</f>
        <v>0</v>
      </c>
      <c r="V938" s="16">
        <f>'[1]3. разделы '!V676</f>
        <v>87885</v>
      </c>
      <c r="W938" s="16">
        <f>'[1]3. разделы '!W676</f>
        <v>0</v>
      </c>
      <c r="X938" s="47"/>
    </row>
    <row r="939" spans="1:24">
      <c r="A939" s="18" t="s">
        <v>514</v>
      </c>
      <c r="B939" s="13" t="s">
        <v>570</v>
      </c>
      <c r="C939" s="14">
        <v>600</v>
      </c>
      <c r="D939" s="15" t="s">
        <v>26</v>
      </c>
      <c r="E939" s="15" t="s">
        <v>263</v>
      </c>
      <c r="F939" s="16">
        <f>'[1]3. разделы '!F707</f>
        <v>63147</v>
      </c>
      <c r="G939" s="16">
        <f>'[1]3. разделы '!G707</f>
        <v>0</v>
      </c>
      <c r="H939" s="16">
        <f>'[1]3. разделы '!H707</f>
        <v>0</v>
      </c>
      <c r="I939" s="16">
        <f>'[1]3. разделы '!I707</f>
        <v>0</v>
      </c>
      <c r="J939" s="16">
        <f>'[1]3. разделы '!J707</f>
        <v>63147</v>
      </c>
      <c r="K939" s="16">
        <f>'[1]3. разделы '!K707</f>
        <v>0</v>
      </c>
      <c r="L939" s="16">
        <f>'[1]3. разделы '!L707</f>
        <v>63147</v>
      </c>
      <c r="M939" s="16">
        <f>'[1]3. разделы '!M707</f>
        <v>0</v>
      </c>
      <c r="N939" s="16">
        <f>'[1]3. разделы '!N707</f>
        <v>0</v>
      </c>
      <c r="O939" s="16">
        <f>'[1]3. разделы '!O707</f>
        <v>0</v>
      </c>
      <c r="P939" s="16">
        <f>'[1]3. разделы '!P707</f>
        <v>63147</v>
      </c>
      <c r="Q939" s="16">
        <f>'[1]3. разделы '!Q707</f>
        <v>0</v>
      </c>
      <c r="R939" s="16">
        <f>'[1]3. разделы '!R707</f>
        <v>63147</v>
      </c>
      <c r="S939" s="16">
        <f>'[1]3. разделы '!S707</f>
        <v>0</v>
      </c>
      <c r="T939" s="16">
        <f>'[1]3. разделы '!T707</f>
        <v>0</v>
      </c>
      <c r="U939" s="16">
        <f>'[1]3. разделы '!U707</f>
        <v>0</v>
      </c>
      <c r="V939" s="16">
        <f>'[1]3. разделы '!V707</f>
        <v>63147</v>
      </c>
      <c r="W939" s="16">
        <f>'[1]3. разделы '!W707</f>
        <v>0</v>
      </c>
      <c r="X939" s="47"/>
    </row>
    <row r="940" spans="1:24">
      <c r="A940" s="18" t="s">
        <v>210</v>
      </c>
      <c r="B940" s="13" t="s">
        <v>570</v>
      </c>
      <c r="C940" s="14">
        <v>600</v>
      </c>
      <c r="D940" s="15" t="s">
        <v>26</v>
      </c>
      <c r="E940" s="15" t="s">
        <v>124</v>
      </c>
      <c r="F940" s="16">
        <f>'[1]3. разделы '!F800</f>
        <v>167368</v>
      </c>
      <c r="G940" s="16">
        <f>'[1]3. разделы '!G800</f>
        <v>0</v>
      </c>
      <c r="H940" s="16">
        <f>'[1]3. разделы '!H800</f>
        <v>0</v>
      </c>
      <c r="I940" s="16">
        <f>'[1]3. разделы '!I800</f>
        <v>0</v>
      </c>
      <c r="J940" s="16">
        <f>'[1]3. разделы '!J800</f>
        <v>167368</v>
      </c>
      <c r="K940" s="16">
        <f>'[1]3. разделы '!K800</f>
        <v>0</v>
      </c>
      <c r="L940" s="16">
        <f>'[1]3. разделы '!L800</f>
        <v>167368</v>
      </c>
      <c r="M940" s="16">
        <f>'[1]3. разделы '!M800</f>
        <v>0</v>
      </c>
      <c r="N940" s="16">
        <f>'[1]3. разделы '!N800</f>
        <v>0</v>
      </c>
      <c r="O940" s="16">
        <f>'[1]3. разделы '!O800</f>
        <v>0</v>
      </c>
      <c r="P940" s="16">
        <f>'[1]3. разделы '!P800</f>
        <v>167368</v>
      </c>
      <c r="Q940" s="16">
        <f>'[1]3. разделы '!Q800</f>
        <v>0</v>
      </c>
      <c r="R940" s="16">
        <f>'[1]3. разделы '!R800</f>
        <v>167368</v>
      </c>
      <c r="S940" s="16">
        <f>'[1]3. разделы '!S800</f>
        <v>0</v>
      </c>
      <c r="T940" s="16">
        <f>'[1]3. разделы '!T800</f>
        <v>0</v>
      </c>
      <c r="U940" s="16">
        <f>'[1]3. разделы '!U800</f>
        <v>0</v>
      </c>
      <c r="V940" s="16">
        <f>'[1]3. разделы '!V800</f>
        <v>167368</v>
      </c>
      <c r="W940" s="16">
        <f>'[1]3. разделы '!W800</f>
        <v>0</v>
      </c>
      <c r="X940" s="47"/>
    </row>
    <row r="941" spans="1:24" ht="36" hidden="1">
      <c r="A941" s="18" t="s">
        <v>61</v>
      </c>
      <c r="B941" s="13" t="s">
        <v>571</v>
      </c>
      <c r="C941" s="14"/>
      <c r="D941" s="15"/>
      <c r="E941" s="15"/>
      <c r="F941" s="16">
        <f>F942</f>
        <v>0</v>
      </c>
      <c r="G941" s="16">
        <f t="shared" ref="G941:W943" si="601">G942</f>
        <v>0</v>
      </c>
      <c r="H941" s="16">
        <f t="shared" si="601"/>
        <v>0</v>
      </c>
      <c r="I941" s="16">
        <f t="shared" si="601"/>
        <v>0</v>
      </c>
      <c r="J941" s="16">
        <f t="shared" si="601"/>
        <v>0</v>
      </c>
      <c r="K941" s="16">
        <f t="shared" si="601"/>
        <v>0</v>
      </c>
      <c r="L941" s="16">
        <f t="shared" si="601"/>
        <v>0</v>
      </c>
      <c r="M941" s="16">
        <f t="shared" si="601"/>
        <v>0</v>
      </c>
      <c r="N941" s="16">
        <f t="shared" si="601"/>
        <v>0</v>
      </c>
      <c r="O941" s="16">
        <f t="shared" si="601"/>
        <v>0</v>
      </c>
      <c r="P941" s="16">
        <f t="shared" si="601"/>
        <v>0</v>
      </c>
      <c r="Q941" s="16">
        <f t="shared" si="601"/>
        <v>0</v>
      </c>
      <c r="R941" s="16">
        <f t="shared" si="601"/>
        <v>0</v>
      </c>
      <c r="S941" s="16">
        <f t="shared" si="601"/>
        <v>0</v>
      </c>
      <c r="T941" s="16">
        <f t="shared" si="601"/>
        <v>0</v>
      </c>
      <c r="U941" s="16">
        <f t="shared" si="601"/>
        <v>0</v>
      </c>
      <c r="V941" s="16">
        <f t="shared" si="601"/>
        <v>0</v>
      </c>
      <c r="W941" s="16">
        <f t="shared" si="601"/>
        <v>0</v>
      </c>
      <c r="X941" s="47"/>
    </row>
    <row r="942" spans="1:24" hidden="1">
      <c r="A942" s="18" t="s">
        <v>63</v>
      </c>
      <c r="B942" s="13" t="s">
        <v>571</v>
      </c>
      <c r="C942" s="21" t="s">
        <v>374</v>
      </c>
      <c r="D942" s="15"/>
      <c r="E942" s="15"/>
      <c r="F942" s="16">
        <f>F943</f>
        <v>0</v>
      </c>
      <c r="G942" s="16">
        <f t="shared" si="601"/>
        <v>0</v>
      </c>
      <c r="H942" s="16">
        <f t="shared" si="601"/>
        <v>0</v>
      </c>
      <c r="I942" s="16">
        <f t="shared" si="601"/>
        <v>0</v>
      </c>
      <c r="J942" s="16">
        <f t="shared" si="601"/>
        <v>0</v>
      </c>
      <c r="K942" s="16">
        <f t="shared" si="601"/>
        <v>0</v>
      </c>
      <c r="L942" s="16">
        <f t="shared" si="601"/>
        <v>0</v>
      </c>
      <c r="M942" s="16">
        <f t="shared" si="601"/>
        <v>0</v>
      </c>
      <c r="N942" s="16">
        <f t="shared" si="601"/>
        <v>0</v>
      </c>
      <c r="O942" s="16">
        <f t="shared" si="601"/>
        <v>0</v>
      </c>
      <c r="P942" s="16">
        <f t="shared" si="601"/>
        <v>0</v>
      </c>
      <c r="Q942" s="16">
        <f t="shared" si="601"/>
        <v>0</v>
      </c>
      <c r="R942" s="16">
        <f t="shared" si="601"/>
        <v>0</v>
      </c>
      <c r="S942" s="16">
        <f t="shared" si="601"/>
        <v>0</v>
      </c>
      <c r="T942" s="16">
        <f t="shared" si="601"/>
        <v>0</v>
      </c>
      <c r="U942" s="16">
        <f t="shared" si="601"/>
        <v>0</v>
      </c>
      <c r="V942" s="16">
        <f t="shared" si="601"/>
        <v>0</v>
      </c>
      <c r="W942" s="16">
        <f t="shared" si="601"/>
        <v>0</v>
      </c>
      <c r="X942" s="47"/>
    </row>
    <row r="943" spans="1:24" hidden="1">
      <c r="A943" s="18" t="s">
        <v>514</v>
      </c>
      <c r="B943" s="13" t="s">
        <v>571</v>
      </c>
      <c r="C943" s="21" t="s">
        <v>374</v>
      </c>
      <c r="D943" s="15" t="s">
        <v>26</v>
      </c>
      <c r="E943" s="15"/>
      <c r="F943" s="16">
        <f>F944</f>
        <v>0</v>
      </c>
      <c r="G943" s="16">
        <f t="shared" si="601"/>
        <v>0</v>
      </c>
      <c r="H943" s="16">
        <f t="shared" si="601"/>
        <v>0</v>
      </c>
      <c r="I943" s="16">
        <f t="shared" si="601"/>
        <v>0</v>
      </c>
      <c r="J943" s="16">
        <f t="shared" si="601"/>
        <v>0</v>
      </c>
      <c r="K943" s="16">
        <f t="shared" si="601"/>
        <v>0</v>
      </c>
      <c r="L943" s="16">
        <f t="shared" si="601"/>
        <v>0</v>
      </c>
      <c r="M943" s="16">
        <f t="shared" si="601"/>
        <v>0</v>
      </c>
      <c r="N943" s="16">
        <f t="shared" si="601"/>
        <v>0</v>
      </c>
      <c r="O943" s="16">
        <f t="shared" si="601"/>
        <v>0</v>
      </c>
      <c r="P943" s="16">
        <f t="shared" si="601"/>
        <v>0</v>
      </c>
      <c r="Q943" s="16">
        <f t="shared" si="601"/>
        <v>0</v>
      </c>
      <c r="R943" s="16">
        <f t="shared" si="601"/>
        <v>0</v>
      </c>
      <c r="S943" s="16">
        <f t="shared" si="601"/>
        <v>0</v>
      </c>
      <c r="T943" s="16">
        <f t="shared" si="601"/>
        <v>0</v>
      </c>
      <c r="U943" s="16">
        <f t="shared" si="601"/>
        <v>0</v>
      </c>
      <c r="V943" s="16">
        <f t="shared" si="601"/>
        <v>0</v>
      </c>
      <c r="W943" s="16">
        <f t="shared" si="601"/>
        <v>0</v>
      </c>
      <c r="X943" s="47"/>
    </row>
    <row r="944" spans="1:24" hidden="1">
      <c r="A944" s="18" t="s">
        <v>210</v>
      </c>
      <c r="B944" s="13" t="s">
        <v>571</v>
      </c>
      <c r="C944" s="21" t="s">
        <v>374</v>
      </c>
      <c r="D944" s="15" t="s">
        <v>26</v>
      </c>
      <c r="E944" s="15" t="s">
        <v>124</v>
      </c>
      <c r="F944" s="16">
        <f>'[1]3. разделы '!F802</f>
        <v>0</v>
      </c>
      <c r="G944" s="16">
        <f>'[1]3. разделы '!G802</f>
        <v>0</v>
      </c>
      <c r="H944" s="16">
        <f>'[1]3. разделы '!H802</f>
        <v>0</v>
      </c>
      <c r="I944" s="16">
        <f>'[1]3. разделы '!I802</f>
        <v>0</v>
      </c>
      <c r="J944" s="16">
        <f>'[1]3. разделы '!J802</f>
        <v>0</v>
      </c>
      <c r="K944" s="16">
        <f>'[1]3. разделы '!K802</f>
        <v>0</v>
      </c>
      <c r="L944" s="16">
        <f>'[1]3. разделы '!L802</f>
        <v>0</v>
      </c>
      <c r="M944" s="16">
        <f>'[1]3. разделы '!M802</f>
        <v>0</v>
      </c>
      <c r="N944" s="16">
        <f>'[1]3. разделы '!N802</f>
        <v>0</v>
      </c>
      <c r="O944" s="16">
        <f>'[1]3. разделы '!O802</f>
        <v>0</v>
      </c>
      <c r="P944" s="16">
        <f>'[1]3. разделы '!P802</f>
        <v>0</v>
      </c>
      <c r="Q944" s="16">
        <f>'[1]3. разделы '!Q802</f>
        <v>0</v>
      </c>
      <c r="R944" s="16">
        <f>'[1]3. разделы '!R802</f>
        <v>0</v>
      </c>
      <c r="S944" s="16">
        <f>'[1]3. разделы '!S802</f>
        <v>0</v>
      </c>
      <c r="T944" s="16">
        <f>'[1]3. разделы '!T802</f>
        <v>0</v>
      </c>
      <c r="U944" s="16">
        <f>'[1]3. разделы '!U802</f>
        <v>0</v>
      </c>
      <c r="V944" s="16">
        <f>'[1]3. разделы '!V802</f>
        <v>0</v>
      </c>
      <c r="W944" s="16">
        <f>'[1]3. разделы '!W802</f>
        <v>0</v>
      </c>
      <c r="X944" s="47"/>
    </row>
    <row r="945" spans="1:24" ht="24" hidden="1">
      <c r="A945" s="18" t="s">
        <v>572</v>
      </c>
      <c r="B945" s="13" t="s">
        <v>573</v>
      </c>
      <c r="C945" s="14"/>
      <c r="D945" s="15"/>
      <c r="E945" s="15"/>
      <c r="F945" s="16">
        <f>F950+F954+F966+F946+F962+F958</f>
        <v>0</v>
      </c>
      <c r="G945" s="16">
        <f t="shared" ref="G945:W945" si="602">G950+G954+G966+G946+G962+G958</f>
        <v>0</v>
      </c>
      <c r="H945" s="16">
        <f t="shared" si="602"/>
        <v>0</v>
      </c>
      <c r="I945" s="16">
        <f t="shared" si="602"/>
        <v>0</v>
      </c>
      <c r="J945" s="16">
        <f t="shared" si="602"/>
        <v>0</v>
      </c>
      <c r="K945" s="16">
        <f t="shared" si="602"/>
        <v>0</v>
      </c>
      <c r="L945" s="16">
        <f t="shared" si="602"/>
        <v>0</v>
      </c>
      <c r="M945" s="16">
        <f t="shared" si="602"/>
        <v>0</v>
      </c>
      <c r="N945" s="16">
        <f t="shared" si="602"/>
        <v>0</v>
      </c>
      <c r="O945" s="16">
        <f t="shared" si="602"/>
        <v>0</v>
      </c>
      <c r="P945" s="16">
        <f t="shared" si="602"/>
        <v>0</v>
      </c>
      <c r="Q945" s="16">
        <f t="shared" si="602"/>
        <v>0</v>
      </c>
      <c r="R945" s="16">
        <f t="shared" si="602"/>
        <v>0</v>
      </c>
      <c r="S945" s="16">
        <f t="shared" si="602"/>
        <v>0</v>
      </c>
      <c r="T945" s="16">
        <f t="shared" si="602"/>
        <v>0</v>
      </c>
      <c r="U945" s="16">
        <f t="shared" si="602"/>
        <v>0</v>
      </c>
      <c r="V945" s="16">
        <f t="shared" si="602"/>
        <v>0</v>
      </c>
      <c r="W945" s="16">
        <f t="shared" si="602"/>
        <v>0</v>
      </c>
      <c r="X945" s="47"/>
    </row>
    <row r="946" spans="1:24" ht="24" hidden="1">
      <c r="A946" s="18" t="s">
        <v>574</v>
      </c>
      <c r="B946" s="13" t="s">
        <v>575</v>
      </c>
      <c r="C946" s="14"/>
      <c r="D946" s="15"/>
      <c r="E946" s="15"/>
      <c r="F946" s="16">
        <f>F947</f>
        <v>0</v>
      </c>
      <c r="G946" s="16">
        <f t="shared" ref="G946:W948" si="603">G947</f>
        <v>0</v>
      </c>
      <c r="H946" s="16">
        <f t="shared" si="603"/>
        <v>0</v>
      </c>
      <c r="I946" s="16">
        <f t="shared" si="603"/>
        <v>0</v>
      </c>
      <c r="J946" s="16">
        <f t="shared" si="603"/>
        <v>0</v>
      </c>
      <c r="K946" s="16">
        <f t="shared" si="603"/>
        <v>0</v>
      </c>
      <c r="L946" s="16">
        <f t="shared" si="603"/>
        <v>0</v>
      </c>
      <c r="M946" s="16">
        <f t="shared" si="603"/>
        <v>0</v>
      </c>
      <c r="N946" s="16">
        <f t="shared" si="603"/>
        <v>0</v>
      </c>
      <c r="O946" s="16">
        <f t="shared" si="603"/>
        <v>0</v>
      </c>
      <c r="P946" s="16">
        <f t="shared" si="603"/>
        <v>0</v>
      </c>
      <c r="Q946" s="16">
        <f t="shared" si="603"/>
        <v>0</v>
      </c>
      <c r="R946" s="16">
        <f t="shared" si="603"/>
        <v>0</v>
      </c>
      <c r="S946" s="16">
        <f t="shared" si="603"/>
        <v>0</v>
      </c>
      <c r="T946" s="16">
        <f t="shared" si="603"/>
        <v>0</v>
      </c>
      <c r="U946" s="16">
        <f t="shared" si="603"/>
        <v>0</v>
      </c>
      <c r="V946" s="16">
        <f t="shared" si="603"/>
        <v>0</v>
      </c>
      <c r="W946" s="16">
        <f t="shared" si="603"/>
        <v>0</v>
      </c>
      <c r="X946" s="47"/>
    </row>
    <row r="947" spans="1:24" ht="24" hidden="1">
      <c r="A947" s="18" t="s">
        <v>24</v>
      </c>
      <c r="B947" s="13" t="s">
        <v>575</v>
      </c>
      <c r="C947" s="14">
        <v>600</v>
      </c>
      <c r="D947" s="15"/>
      <c r="E947" s="15"/>
      <c r="F947" s="16">
        <f>F948</f>
        <v>0</v>
      </c>
      <c r="G947" s="16">
        <f t="shared" si="603"/>
        <v>0</v>
      </c>
      <c r="H947" s="16">
        <f t="shared" si="603"/>
        <v>0</v>
      </c>
      <c r="I947" s="16">
        <f t="shared" si="603"/>
        <v>0</v>
      </c>
      <c r="J947" s="16">
        <f t="shared" si="603"/>
        <v>0</v>
      </c>
      <c r="K947" s="16">
        <f t="shared" si="603"/>
        <v>0</v>
      </c>
      <c r="L947" s="16">
        <f t="shared" si="603"/>
        <v>0</v>
      </c>
      <c r="M947" s="16">
        <f t="shared" si="603"/>
        <v>0</v>
      </c>
      <c r="N947" s="16">
        <f t="shared" si="603"/>
        <v>0</v>
      </c>
      <c r="O947" s="16">
        <f t="shared" si="603"/>
        <v>0</v>
      </c>
      <c r="P947" s="16">
        <f t="shared" si="603"/>
        <v>0</v>
      </c>
      <c r="Q947" s="16">
        <f t="shared" si="603"/>
        <v>0</v>
      </c>
      <c r="R947" s="16">
        <f t="shared" si="603"/>
        <v>0</v>
      </c>
      <c r="S947" s="16">
        <f t="shared" si="603"/>
        <v>0</v>
      </c>
      <c r="T947" s="16">
        <f t="shared" si="603"/>
        <v>0</v>
      </c>
      <c r="U947" s="16">
        <f t="shared" si="603"/>
        <v>0</v>
      </c>
      <c r="V947" s="16">
        <f t="shared" si="603"/>
        <v>0</v>
      </c>
      <c r="W947" s="16">
        <f t="shared" si="603"/>
        <v>0</v>
      </c>
      <c r="X947" s="47"/>
    </row>
    <row r="948" spans="1:24" hidden="1">
      <c r="A948" s="18" t="s">
        <v>25</v>
      </c>
      <c r="B948" s="13" t="s">
        <v>575</v>
      </c>
      <c r="C948" s="14">
        <v>600</v>
      </c>
      <c r="D948" s="15" t="s">
        <v>26</v>
      </c>
      <c r="E948" s="15"/>
      <c r="F948" s="16">
        <f>F949</f>
        <v>0</v>
      </c>
      <c r="G948" s="16">
        <f t="shared" si="603"/>
        <v>0</v>
      </c>
      <c r="H948" s="16">
        <f t="shared" si="603"/>
        <v>0</v>
      </c>
      <c r="I948" s="16">
        <f t="shared" si="603"/>
        <v>0</v>
      </c>
      <c r="J948" s="16">
        <f t="shared" si="603"/>
        <v>0</v>
      </c>
      <c r="K948" s="16">
        <f t="shared" si="603"/>
        <v>0</v>
      </c>
      <c r="L948" s="16">
        <f t="shared" si="603"/>
        <v>0</v>
      </c>
      <c r="M948" s="16">
        <f t="shared" si="603"/>
        <v>0</v>
      </c>
      <c r="N948" s="16">
        <f t="shared" si="603"/>
        <v>0</v>
      </c>
      <c r="O948" s="16">
        <f t="shared" si="603"/>
        <v>0</v>
      </c>
      <c r="P948" s="16">
        <f t="shared" si="603"/>
        <v>0</v>
      </c>
      <c r="Q948" s="16">
        <f t="shared" si="603"/>
        <v>0</v>
      </c>
      <c r="R948" s="16">
        <f t="shared" si="603"/>
        <v>0</v>
      </c>
      <c r="S948" s="16">
        <f t="shared" si="603"/>
        <v>0</v>
      </c>
      <c r="T948" s="16">
        <f t="shared" si="603"/>
        <v>0</v>
      </c>
      <c r="U948" s="16">
        <f t="shared" si="603"/>
        <v>0</v>
      </c>
      <c r="V948" s="16">
        <f t="shared" si="603"/>
        <v>0</v>
      </c>
      <c r="W948" s="16">
        <f t="shared" si="603"/>
        <v>0</v>
      </c>
      <c r="X948" s="47"/>
    </row>
    <row r="949" spans="1:24" hidden="1">
      <c r="A949" s="18" t="s">
        <v>514</v>
      </c>
      <c r="B949" s="13" t="s">
        <v>575</v>
      </c>
      <c r="C949" s="14">
        <v>600</v>
      </c>
      <c r="D949" s="15" t="s">
        <v>26</v>
      </c>
      <c r="E949" s="15" t="s">
        <v>263</v>
      </c>
      <c r="F949" s="16">
        <f>'[1]3. разделы '!F710</f>
        <v>0</v>
      </c>
      <c r="G949" s="16">
        <f>'[1]3. разделы '!G710</f>
        <v>0</v>
      </c>
      <c r="H949" s="16">
        <f>'[1]3. разделы '!H710</f>
        <v>0</v>
      </c>
      <c r="I949" s="16">
        <f>'[1]3. разделы '!I710</f>
        <v>0</v>
      </c>
      <c r="J949" s="16">
        <f>'[1]3. разделы '!J710</f>
        <v>0</v>
      </c>
      <c r="K949" s="16">
        <f>'[1]3. разделы '!K710</f>
        <v>0</v>
      </c>
      <c r="L949" s="16">
        <f>'[1]3. разделы '!L710</f>
        <v>0</v>
      </c>
      <c r="M949" s="16">
        <f>'[1]3. разделы '!M710</f>
        <v>0</v>
      </c>
      <c r="N949" s="16">
        <f>'[1]3. разделы '!N710</f>
        <v>0</v>
      </c>
      <c r="O949" s="16">
        <f>'[1]3. разделы '!O710</f>
        <v>0</v>
      </c>
      <c r="P949" s="16">
        <f>'[1]3. разделы '!P710</f>
        <v>0</v>
      </c>
      <c r="Q949" s="16">
        <f>'[1]3. разделы '!Q710</f>
        <v>0</v>
      </c>
      <c r="R949" s="16">
        <f>'[1]3. разделы '!R710</f>
        <v>0</v>
      </c>
      <c r="S949" s="16">
        <f>'[1]3. разделы '!S710</f>
        <v>0</v>
      </c>
      <c r="T949" s="16">
        <f>'[1]3. разделы '!T710</f>
        <v>0</v>
      </c>
      <c r="U949" s="16">
        <f>'[1]3. разделы '!U710</f>
        <v>0</v>
      </c>
      <c r="V949" s="16">
        <f>'[1]3. разделы '!V710</f>
        <v>0</v>
      </c>
      <c r="W949" s="16">
        <f>'[1]3. разделы '!W710</f>
        <v>0</v>
      </c>
      <c r="X949" s="47"/>
    </row>
    <row r="950" spans="1:24" ht="36" hidden="1">
      <c r="A950" s="18" t="s">
        <v>576</v>
      </c>
      <c r="B950" s="13" t="s">
        <v>577</v>
      </c>
      <c r="C950" s="14"/>
      <c r="D950" s="15"/>
      <c r="E950" s="15"/>
      <c r="F950" s="16">
        <f>F951</f>
        <v>0</v>
      </c>
      <c r="G950" s="16">
        <f t="shared" ref="G950:W952" si="604">G951</f>
        <v>0</v>
      </c>
      <c r="H950" s="16">
        <f t="shared" si="604"/>
        <v>0</v>
      </c>
      <c r="I950" s="16">
        <f t="shared" si="604"/>
        <v>0</v>
      </c>
      <c r="J950" s="16">
        <f t="shared" si="604"/>
        <v>0</v>
      </c>
      <c r="K950" s="16">
        <f t="shared" si="604"/>
        <v>0</v>
      </c>
      <c r="L950" s="16">
        <f t="shared" si="604"/>
        <v>0</v>
      </c>
      <c r="M950" s="16">
        <f t="shared" si="604"/>
        <v>0</v>
      </c>
      <c r="N950" s="16">
        <f t="shared" si="604"/>
        <v>0</v>
      </c>
      <c r="O950" s="16">
        <f t="shared" si="604"/>
        <v>0</v>
      </c>
      <c r="P950" s="16">
        <f t="shared" si="604"/>
        <v>0</v>
      </c>
      <c r="Q950" s="16">
        <f t="shared" si="604"/>
        <v>0</v>
      </c>
      <c r="R950" s="16">
        <f t="shared" si="604"/>
        <v>0</v>
      </c>
      <c r="S950" s="16">
        <f t="shared" si="604"/>
        <v>0</v>
      </c>
      <c r="T950" s="16">
        <f t="shared" si="604"/>
        <v>0</v>
      </c>
      <c r="U950" s="16">
        <f t="shared" si="604"/>
        <v>0</v>
      </c>
      <c r="V950" s="16">
        <f t="shared" si="604"/>
        <v>0</v>
      </c>
      <c r="W950" s="16">
        <f t="shared" si="604"/>
        <v>0</v>
      </c>
      <c r="X950" s="47"/>
    </row>
    <row r="951" spans="1:24" ht="24" hidden="1">
      <c r="A951" s="18" t="s">
        <v>24</v>
      </c>
      <c r="B951" s="13" t="s">
        <v>577</v>
      </c>
      <c r="C951" s="14">
        <v>600</v>
      </c>
      <c r="D951" s="15"/>
      <c r="E951" s="15"/>
      <c r="F951" s="16">
        <f>F952</f>
        <v>0</v>
      </c>
      <c r="G951" s="16">
        <f t="shared" si="604"/>
        <v>0</v>
      </c>
      <c r="H951" s="16">
        <f t="shared" si="604"/>
        <v>0</v>
      </c>
      <c r="I951" s="16">
        <f t="shared" si="604"/>
        <v>0</v>
      </c>
      <c r="J951" s="16">
        <f t="shared" si="604"/>
        <v>0</v>
      </c>
      <c r="K951" s="16">
        <f t="shared" si="604"/>
        <v>0</v>
      </c>
      <c r="L951" s="16">
        <f t="shared" si="604"/>
        <v>0</v>
      </c>
      <c r="M951" s="16">
        <f t="shared" si="604"/>
        <v>0</v>
      </c>
      <c r="N951" s="16">
        <f t="shared" si="604"/>
        <v>0</v>
      </c>
      <c r="O951" s="16">
        <f t="shared" si="604"/>
        <v>0</v>
      </c>
      <c r="P951" s="16">
        <f t="shared" si="604"/>
        <v>0</v>
      </c>
      <c r="Q951" s="16">
        <f t="shared" si="604"/>
        <v>0</v>
      </c>
      <c r="R951" s="16">
        <f t="shared" si="604"/>
        <v>0</v>
      </c>
      <c r="S951" s="16">
        <f t="shared" si="604"/>
        <v>0</v>
      </c>
      <c r="T951" s="16">
        <f t="shared" si="604"/>
        <v>0</v>
      </c>
      <c r="U951" s="16">
        <f t="shared" si="604"/>
        <v>0</v>
      </c>
      <c r="V951" s="16">
        <f t="shared" si="604"/>
        <v>0</v>
      </c>
      <c r="W951" s="16">
        <f t="shared" si="604"/>
        <v>0</v>
      </c>
      <c r="X951" s="47"/>
    </row>
    <row r="952" spans="1:24" hidden="1">
      <c r="A952" s="18" t="s">
        <v>25</v>
      </c>
      <c r="B952" s="13" t="s">
        <v>577</v>
      </c>
      <c r="C952" s="14">
        <v>600</v>
      </c>
      <c r="D952" s="15" t="s">
        <v>26</v>
      </c>
      <c r="E952" s="15"/>
      <c r="F952" s="16">
        <f>F953</f>
        <v>0</v>
      </c>
      <c r="G952" s="16">
        <f t="shared" si="604"/>
        <v>0</v>
      </c>
      <c r="H952" s="16">
        <f t="shared" si="604"/>
        <v>0</v>
      </c>
      <c r="I952" s="16">
        <f t="shared" si="604"/>
        <v>0</v>
      </c>
      <c r="J952" s="16">
        <f t="shared" si="604"/>
        <v>0</v>
      </c>
      <c r="K952" s="16">
        <f t="shared" si="604"/>
        <v>0</v>
      </c>
      <c r="L952" s="16">
        <f t="shared" si="604"/>
        <v>0</v>
      </c>
      <c r="M952" s="16">
        <f t="shared" si="604"/>
        <v>0</v>
      </c>
      <c r="N952" s="16">
        <f t="shared" si="604"/>
        <v>0</v>
      </c>
      <c r="O952" s="16">
        <f t="shared" si="604"/>
        <v>0</v>
      </c>
      <c r="P952" s="16">
        <f t="shared" si="604"/>
        <v>0</v>
      </c>
      <c r="Q952" s="16">
        <f t="shared" si="604"/>
        <v>0</v>
      </c>
      <c r="R952" s="16">
        <f t="shared" si="604"/>
        <v>0</v>
      </c>
      <c r="S952" s="16">
        <f t="shared" si="604"/>
        <v>0</v>
      </c>
      <c r="T952" s="16">
        <f t="shared" si="604"/>
        <v>0</v>
      </c>
      <c r="U952" s="16">
        <f t="shared" si="604"/>
        <v>0</v>
      </c>
      <c r="V952" s="16">
        <f t="shared" si="604"/>
        <v>0</v>
      </c>
      <c r="W952" s="16">
        <f t="shared" si="604"/>
        <v>0</v>
      </c>
      <c r="X952" s="47"/>
    </row>
    <row r="953" spans="1:24" hidden="1">
      <c r="A953" s="18" t="s">
        <v>514</v>
      </c>
      <c r="B953" s="13" t="s">
        <v>577</v>
      </c>
      <c r="C953" s="14">
        <v>600</v>
      </c>
      <c r="D953" s="15" t="s">
        <v>26</v>
      </c>
      <c r="E953" s="15" t="s">
        <v>263</v>
      </c>
      <c r="F953" s="16">
        <f>'[1]3. разделы '!F712</f>
        <v>0</v>
      </c>
      <c r="G953" s="16">
        <f>'[1]3. разделы '!G712</f>
        <v>0</v>
      </c>
      <c r="H953" s="16">
        <f>'[1]3. разделы '!H712</f>
        <v>0</v>
      </c>
      <c r="I953" s="16">
        <f>'[1]3. разделы '!I712</f>
        <v>0</v>
      </c>
      <c r="J953" s="16">
        <f>'[1]3. разделы '!J712</f>
        <v>0</v>
      </c>
      <c r="K953" s="16">
        <f>'[1]3. разделы '!K712</f>
        <v>0</v>
      </c>
      <c r="L953" s="16">
        <f>'[1]3. разделы '!L712</f>
        <v>0</v>
      </c>
      <c r="M953" s="16">
        <f>'[1]3. разделы '!M712</f>
        <v>0</v>
      </c>
      <c r="N953" s="16">
        <f>'[1]3. разделы '!N712</f>
        <v>0</v>
      </c>
      <c r="O953" s="16">
        <f>'[1]3. разделы '!O712</f>
        <v>0</v>
      </c>
      <c r="P953" s="16">
        <f>'[1]3. разделы '!P712</f>
        <v>0</v>
      </c>
      <c r="Q953" s="16">
        <f>'[1]3. разделы '!Q712</f>
        <v>0</v>
      </c>
      <c r="R953" s="16">
        <f>'[1]3. разделы '!R712</f>
        <v>0</v>
      </c>
      <c r="S953" s="16">
        <f>'[1]3. разделы '!S712</f>
        <v>0</v>
      </c>
      <c r="T953" s="16">
        <f>'[1]3. разделы '!T712</f>
        <v>0</v>
      </c>
      <c r="U953" s="16">
        <f>'[1]3. разделы '!U712</f>
        <v>0</v>
      </c>
      <c r="V953" s="16">
        <f>'[1]3. разделы '!V712</f>
        <v>0</v>
      </c>
      <c r="W953" s="16">
        <f>'[1]3. разделы '!W712</f>
        <v>0</v>
      </c>
      <c r="X953" s="47"/>
    </row>
    <row r="954" spans="1:24" ht="36" hidden="1">
      <c r="A954" s="18" t="s">
        <v>578</v>
      </c>
      <c r="B954" s="13" t="s">
        <v>579</v>
      </c>
      <c r="C954" s="14"/>
      <c r="D954" s="15"/>
      <c r="E954" s="15"/>
      <c r="F954" s="16">
        <f>F955</f>
        <v>0</v>
      </c>
      <c r="G954" s="16">
        <f t="shared" ref="G954:W956" si="605">G955</f>
        <v>0</v>
      </c>
      <c r="H954" s="16">
        <f t="shared" si="605"/>
        <v>0</v>
      </c>
      <c r="I954" s="16">
        <f t="shared" si="605"/>
        <v>0</v>
      </c>
      <c r="J954" s="16">
        <f t="shared" si="605"/>
        <v>0</v>
      </c>
      <c r="K954" s="16">
        <f t="shared" si="605"/>
        <v>0</v>
      </c>
      <c r="L954" s="16">
        <f t="shared" si="605"/>
        <v>0</v>
      </c>
      <c r="M954" s="16">
        <f t="shared" si="605"/>
        <v>0</v>
      </c>
      <c r="N954" s="16">
        <f t="shared" si="605"/>
        <v>0</v>
      </c>
      <c r="O954" s="16">
        <f t="shared" si="605"/>
        <v>0</v>
      </c>
      <c r="P954" s="16">
        <f t="shared" si="605"/>
        <v>0</v>
      </c>
      <c r="Q954" s="16">
        <f t="shared" si="605"/>
        <v>0</v>
      </c>
      <c r="R954" s="16">
        <f t="shared" si="605"/>
        <v>0</v>
      </c>
      <c r="S954" s="16">
        <f t="shared" si="605"/>
        <v>0</v>
      </c>
      <c r="T954" s="16">
        <f t="shared" si="605"/>
        <v>0</v>
      </c>
      <c r="U954" s="16">
        <f t="shared" si="605"/>
        <v>0</v>
      </c>
      <c r="V954" s="16">
        <f t="shared" si="605"/>
        <v>0</v>
      </c>
      <c r="W954" s="16">
        <f t="shared" si="605"/>
        <v>0</v>
      </c>
      <c r="X954" s="47"/>
    </row>
    <row r="955" spans="1:24" ht="24" hidden="1">
      <c r="A955" s="18" t="s">
        <v>24</v>
      </c>
      <c r="B955" s="13" t="s">
        <v>579</v>
      </c>
      <c r="C955" s="14">
        <v>600</v>
      </c>
      <c r="D955" s="15"/>
      <c r="E955" s="15"/>
      <c r="F955" s="16">
        <f>F956</f>
        <v>0</v>
      </c>
      <c r="G955" s="16">
        <f t="shared" si="605"/>
        <v>0</v>
      </c>
      <c r="H955" s="16">
        <f t="shared" si="605"/>
        <v>0</v>
      </c>
      <c r="I955" s="16">
        <f t="shared" si="605"/>
        <v>0</v>
      </c>
      <c r="J955" s="16">
        <f t="shared" si="605"/>
        <v>0</v>
      </c>
      <c r="K955" s="16">
        <f t="shared" si="605"/>
        <v>0</v>
      </c>
      <c r="L955" s="16">
        <f t="shared" si="605"/>
        <v>0</v>
      </c>
      <c r="M955" s="16">
        <f t="shared" si="605"/>
        <v>0</v>
      </c>
      <c r="N955" s="16">
        <f t="shared" si="605"/>
        <v>0</v>
      </c>
      <c r="O955" s="16">
        <f t="shared" si="605"/>
        <v>0</v>
      </c>
      <c r="P955" s="16">
        <f t="shared" si="605"/>
        <v>0</v>
      </c>
      <c r="Q955" s="16">
        <f t="shared" si="605"/>
        <v>0</v>
      </c>
      <c r="R955" s="16">
        <f t="shared" si="605"/>
        <v>0</v>
      </c>
      <c r="S955" s="16">
        <f t="shared" si="605"/>
        <v>0</v>
      </c>
      <c r="T955" s="16">
        <f t="shared" si="605"/>
        <v>0</v>
      </c>
      <c r="U955" s="16">
        <f t="shared" si="605"/>
        <v>0</v>
      </c>
      <c r="V955" s="16">
        <f t="shared" si="605"/>
        <v>0</v>
      </c>
      <c r="W955" s="16">
        <f t="shared" si="605"/>
        <v>0</v>
      </c>
      <c r="X955" s="47"/>
    </row>
    <row r="956" spans="1:24" hidden="1">
      <c r="A956" s="18" t="s">
        <v>25</v>
      </c>
      <c r="B956" s="13" t="s">
        <v>579</v>
      </c>
      <c r="C956" s="14">
        <v>600</v>
      </c>
      <c r="D956" s="15" t="s">
        <v>26</v>
      </c>
      <c r="E956" s="15"/>
      <c r="F956" s="16">
        <f>F957</f>
        <v>0</v>
      </c>
      <c r="G956" s="16">
        <f t="shared" si="605"/>
        <v>0</v>
      </c>
      <c r="H956" s="16">
        <f t="shared" si="605"/>
        <v>0</v>
      </c>
      <c r="I956" s="16">
        <f t="shared" si="605"/>
        <v>0</v>
      </c>
      <c r="J956" s="16">
        <f t="shared" si="605"/>
        <v>0</v>
      </c>
      <c r="K956" s="16">
        <f t="shared" si="605"/>
        <v>0</v>
      </c>
      <c r="L956" s="16">
        <f t="shared" si="605"/>
        <v>0</v>
      </c>
      <c r="M956" s="16">
        <f t="shared" si="605"/>
        <v>0</v>
      </c>
      <c r="N956" s="16">
        <f t="shared" si="605"/>
        <v>0</v>
      </c>
      <c r="O956" s="16">
        <f t="shared" si="605"/>
        <v>0</v>
      </c>
      <c r="P956" s="16">
        <f t="shared" si="605"/>
        <v>0</v>
      </c>
      <c r="Q956" s="16">
        <f t="shared" si="605"/>
        <v>0</v>
      </c>
      <c r="R956" s="16">
        <f t="shared" si="605"/>
        <v>0</v>
      </c>
      <c r="S956" s="16">
        <f t="shared" si="605"/>
        <v>0</v>
      </c>
      <c r="T956" s="16">
        <f t="shared" si="605"/>
        <v>0</v>
      </c>
      <c r="U956" s="16">
        <f t="shared" si="605"/>
        <v>0</v>
      </c>
      <c r="V956" s="16">
        <f t="shared" si="605"/>
        <v>0</v>
      </c>
      <c r="W956" s="16">
        <f t="shared" si="605"/>
        <v>0</v>
      </c>
      <c r="X956" s="47"/>
    </row>
    <row r="957" spans="1:24" hidden="1">
      <c r="A957" s="18" t="s">
        <v>514</v>
      </c>
      <c r="B957" s="13" t="s">
        <v>579</v>
      </c>
      <c r="C957" s="14">
        <v>600</v>
      </c>
      <c r="D957" s="15" t="s">
        <v>26</v>
      </c>
      <c r="E957" s="15" t="s">
        <v>263</v>
      </c>
      <c r="F957" s="16">
        <f>'[1]3. разделы '!F714</f>
        <v>0</v>
      </c>
      <c r="G957" s="16">
        <f>'[1]3. разделы '!G714</f>
        <v>0</v>
      </c>
      <c r="H957" s="16">
        <f>'[1]3. разделы '!H714</f>
        <v>0</v>
      </c>
      <c r="I957" s="16">
        <f>'[1]3. разделы '!I714</f>
        <v>0</v>
      </c>
      <c r="J957" s="16">
        <f>'[1]3. разделы '!J714</f>
        <v>0</v>
      </c>
      <c r="K957" s="16">
        <f>'[1]3. разделы '!K714</f>
        <v>0</v>
      </c>
      <c r="L957" s="16">
        <f>'[1]3. разделы '!L714</f>
        <v>0</v>
      </c>
      <c r="M957" s="16">
        <f>'[1]3. разделы '!M714</f>
        <v>0</v>
      </c>
      <c r="N957" s="16">
        <f>'[1]3. разделы '!N714</f>
        <v>0</v>
      </c>
      <c r="O957" s="16">
        <f>'[1]3. разделы '!O714</f>
        <v>0</v>
      </c>
      <c r="P957" s="16">
        <f>'[1]3. разделы '!P714</f>
        <v>0</v>
      </c>
      <c r="Q957" s="16">
        <f>'[1]3. разделы '!Q714</f>
        <v>0</v>
      </c>
      <c r="R957" s="16">
        <f>'[1]3. разделы '!R714</f>
        <v>0</v>
      </c>
      <c r="S957" s="16">
        <f>'[1]3. разделы '!S714</f>
        <v>0</v>
      </c>
      <c r="T957" s="16">
        <f>'[1]3. разделы '!T714</f>
        <v>0</v>
      </c>
      <c r="U957" s="16">
        <f>'[1]3. разделы '!U714</f>
        <v>0</v>
      </c>
      <c r="V957" s="16">
        <f>'[1]3. разделы '!V714</f>
        <v>0</v>
      </c>
      <c r="W957" s="16">
        <f>'[1]3. разделы '!W714</f>
        <v>0</v>
      </c>
      <c r="X957" s="47"/>
    </row>
    <row r="958" spans="1:24" ht="48" hidden="1">
      <c r="A958" s="18" t="s">
        <v>580</v>
      </c>
      <c r="B958" s="13" t="s">
        <v>581</v>
      </c>
      <c r="C958" s="14"/>
      <c r="D958" s="15"/>
      <c r="E958" s="15"/>
      <c r="F958" s="16">
        <f>F959</f>
        <v>0</v>
      </c>
      <c r="G958" s="16">
        <f t="shared" ref="G958:W960" si="606">G959</f>
        <v>0</v>
      </c>
      <c r="H958" s="16">
        <f t="shared" si="606"/>
        <v>0</v>
      </c>
      <c r="I958" s="16">
        <f t="shared" si="606"/>
        <v>0</v>
      </c>
      <c r="J958" s="16">
        <f t="shared" si="606"/>
        <v>0</v>
      </c>
      <c r="K958" s="16">
        <f t="shared" si="606"/>
        <v>0</v>
      </c>
      <c r="L958" s="16">
        <f t="shared" si="606"/>
        <v>0</v>
      </c>
      <c r="M958" s="16">
        <f t="shared" si="606"/>
        <v>0</v>
      </c>
      <c r="N958" s="16">
        <f t="shared" si="606"/>
        <v>0</v>
      </c>
      <c r="O958" s="16">
        <f t="shared" si="606"/>
        <v>0</v>
      </c>
      <c r="P958" s="16">
        <f t="shared" si="606"/>
        <v>0</v>
      </c>
      <c r="Q958" s="16">
        <f t="shared" si="606"/>
        <v>0</v>
      </c>
      <c r="R958" s="16">
        <f t="shared" si="606"/>
        <v>0</v>
      </c>
      <c r="S958" s="16">
        <f t="shared" si="606"/>
        <v>0</v>
      </c>
      <c r="T958" s="16">
        <f t="shared" si="606"/>
        <v>0</v>
      </c>
      <c r="U958" s="16">
        <f t="shared" si="606"/>
        <v>0</v>
      </c>
      <c r="V958" s="16">
        <f t="shared" si="606"/>
        <v>0</v>
      </c>
      <c r="W958" s="16">
        <f t="shared" si="606"/>
        <v>0</v>
      </c>
      <c r="X958" s="47"/>
    </row>
    <row r="959" spans="1:24" ht="24" hidden="1">
      <c r="A959" s="18" t="s">
        <v>24</v>
      </c>
      <c r="B959" s="13" t="s">
        <v>581</v>
      </c>
      <c r="C959" s="14">
        <v>600</v>
      </c>
      <c r="D959" s="15"/>
      <c r="E959" s="15"/>
      <c r="F959" s="16">
        <f>F960</f>
        <v>0</v>
      </c>
      <c r="G959" s="16">
        <f t="shared" si="606"/>
        <v>0</v>
      </c>
      <c r="H959" s="16">
        <f t="shared" si="606"/>
        <v>0</v>
      </c>
      <c r="I959" s="16">
        <f t="shared" si="606"/>
        <v>0</v>
      </c>
      <c r="J959" s="16">
        <f t="shared" si="606"/>
        <v>0</v>
      </c>
      <c r="K959" s="16">
        <f t="shared" si="606"/>
        <v>0</v>
      </c>
      <c r="L959" s="16">
        <f t="shared" si="606"/>
        <v>0</v>
      </c>
      <c r="M959" s="16">
        <f t="shared" si="606"/>
        <v>0</v>
      </c>
      <c r="N959" s="16">
        <f t="shared" si="606"/>
        <v>0</v>
      </c>
      <c r="O959" s="16">
        <f t="shared" si="606"/>
        <v>0</v>
      </c>
      <c r="P959" s="16">
        <f t="shared" si="606"/>
        <v>0</v>
      </c>
      <c r="Q959" s="16">
        <f t="shared" si="606"/>
        <v>0</v>
      </c>
      <c r="R959" s="16">
        <f t="shared" si="606"/>
        <v>0</v>
      </c>
      <c r="S959" s="16">
        <f t="shared" si="606"/>
        <v>0</v>
      </c>
      <c r="T959" s="16">
        <f t="shared" si="606"/>
        <v>0</v>
      </c>
      <c r="U959" s="16">
        <f t="shared" si="606"/>
        <v>0</v>
      </c>
      <c r="V959" s="16">
        <f t="shared" si="606"/>
        <v>0</v>
      </c>
      <c r="W959" s="16">
        <f t="shared" si="606"/>
        <v>0</v>
      </c>
      <c r="X959" s="47"/>
    </row>
    <row r="960" spans="1:24" hidden="1">
      <c r="A960" s="18" t="s">
        <v>25</v>
      </c>
      <c r="B960" s="13" t="s">
        <v>581</v>
      </c>
      <c r="C960" s="14">
        <v>600</v>
      </c>
      <c r="D960" s="15" t="s">
        <v>26</v>
      </c>
      <c r="E960" s="15"/>
      <c r="F960" s="16">
        <f>F961</f>
        <v>0</v>
      </c>
      <c r="G960" s="16">
        <f t="shared" si="606"/>
        <v>0</v>
      </c>
      <c r="H960" s="16">
        <f t="shared" si="606"/>
        <v>0</v>
      </c>
      <c r="I960" s="16">
        <f t="shared" si="606"/>
        <v>0</v>
      </c>
      <c r="J960" s="16">
        <f t="shared" si="606"/>
        <v>0</v>
      </c>
      <c r="K960" s="16">
        <f t="shared" si="606"/>
        <v>0</v>
      </c>
      <c r="L960" s="16">
        <f t="shared" si="606"/>
        <v>0</v>
      </c>
      <c r="M960" s="16">
        <f t="shared" si="606"/>
        <v>0</v>
      </c>
      <c r="N960" s="16">
        <f t="shared" si="606"/>
        <v>0</v>
      </c>
      <c r="O960" s="16">
        <f t="shared" si="606"/>
        <v>0</v>
      </c>
      <c r="P960" s="16">
        <f t="shared" si="606"/>
        <v>0</v>
      </c>
      <c r="Q960" s="16">
        <f t="shared" si="606"/>
        <v>0</v>
      </c>
      <c r="R960" s="16">
        <f t="shared" si="606"/>
        <v>0</v>
      </c>
      <c r="S960" s="16">
        <f t="shared" si="606"/>
        <v>0</v>
      </c>
      <c r="T960" s="16">
        <f t="shared" si="606"/>
        <v>0</v>
      </c>
      <c r="U960" s="16">
        <f t="shared" si="606"/>
        <v>0</v>
      </c>
      <c r="V960" s="16">
        <f t="shared" si="606"/>
        <v>0</v>
      </c>
      <c r="W960" s="16">
        <f t="shared" si="606"/>
        <v>0</v>
      </c>
      <c r="X960" s="47"/>
    </row>
    <row r="961" spans="1:24" hidden="1">
      <c r="A961" s="18" t="s">
        <v>514</v>
      </c>
      <c r="B961" s="13" t="s">
        <v>581</v>
      </c>
      <c r="C961" s="14">
        <v>600</v>
      </c>
      <c r="D961" s="15" t="s">
        <v>26</v>
      </c>
      <c r="E961" s="15" t="s">
        <v>263</v>
      </c>
      <c r="F961" s="16">
        <f>'[1]3. разделы '!F716</f>
        <v>0</v>
      </c>
      <c r="G961" s="16">
        <f>'[1]3. разделы '!G716</f>
        <v>0</v>
      </c>
      <c r="H961" s="16">
        <f>'[1]3. разделы '!H716</f>
        <v>0</v>
      </c>
      <c r="I961" s="16">
        <f>'[1]3. разделы '!I716</f>
        <v>0</v>
      </c>
      <c r="J961" s="16">
        <f>'[1]3. разделы '!J716</f>
        <v>0</v>
      </c>
      <c r="K961" s="16">
        <f>'[1]3. разделы '!K716</f>
        <v>0</v>
      </c>
      <c r="L961" s="16">
        <f>'[1]3. разделы '!L716</f>
        <v>0</v>
      </c>
      <c r="M961" s="16">
        <f>'[1]3. разделы '!M716</f>
        <v>0</v>
      </c>
      <c r="N961" s="16">
        <f>'[1]3. разделы '!N716</f>
        <v>0</v>
      </c>
      <c r="O961" s="16">
        <f>'[1]3. разделы '!O716</f>
        <v>0</v>
      </c>
      <c r="P961" s="16">
        <f>'[1]3. разделы '!P716</f>
        <v>0</v>
      </c>
      <c r="Q961" s="16">
        <f>'[1]3. разделы '!Q716</f>
        <v>0</v>
      </c>
      <c r="R961" s="16">
        <f>'[1]3. разделы '!R716</f>
        <v>0</v>
      </c>
      <c r="S961" s="16">
        <f>'[1]3. разделы '!S716</f>
        <v>0</v>
      </c>
      <c r="T961" s="16">
        <f>'[1]3. разделы '!T716</f>
        <v>0</v>
      </c>
      <c r="U961" s="16">
        <f>'[1]3. разделы '!U716</f>
        <v>0</v>
      </c>
      <c r="V961" s="16">
        <f>'[1]3. разделы '!V716</f>
        <v>0</v>
      </c>
      <c r="W961" s="16">
        <f>'[1]3. разделы '!W716</f>
        <v>0</v>
      </c>
      <c r="X961" s="47"/>
    </row>
    <row r="962" spans="1:24" ht="36" hidden="1">
      <c r="A962" s="18" t="s">
        <v>582</v>
      </c>
      <c r="B962" s="13" t="s">
        <v>583</v>
      </c>
      <c r="C962" s="14"/>
      <c r="D962" s="15"/>
      <c r="E962" s="15"/>
      <c r="F962" s="16">
        <f>F963</f>
        <v>0</v>
      </c>
      <c r="G962" s="16">
        <f t="shared" ref="G962:W964" si="607">G963</f>
        <v>0</v>
      </c>
      <c r="H962" s="16">
        <f t="shared" si="607"/>
        <v>0</v>
      </c>
      <c r="I962" s="16">
        <f t="shared" si="607"/>
        <v>0</v>
      </c>
      <c r="J962" s="16">
        <f t="shared" si="607"/>
        <v>0</v>
      </c>
      <c r="K962" s="16">
        <f t="shared" si="607"/>
        <v>0</v>
      </c>
      <c r="L962" s="16">
        <f t="shared" si="607"/>
        <v>0</v>
      </c>
      <c r="M962" s="16">
        <f t="shared" si="607"/>
        <v>0</v>
      </c>
      <c r="N962" s="16">
        <f t="shared" si="607"/>
        <v>0</v>
      </c>
      <c r="O962" s="16">
        <f t="shared" si="607"/>
        <v>0</v>
      </c>
      <c r="P962" s="16">
        <f t="shared" si="607"/>
        <v>0</v>
      </c>
      <c r="Q962" s="16">
        <f t="shared" si="607"/>
        <v>0</v>
      </c>
      <c r="R962" s="16">
        <f t="shared" si="607"/>
        <v>0</v>
      </c>
      <c r="S962" s="16">
        <f t="shared" si="607"/>
        <v>0</v>
      </c>
      <c r="T962" s="16">
        <f t="shared" si="607"/>
        <v>0</v>
      </c>
      <c r="U962" s="16">
        <f t="shared" si="607"/>
        <v>0</v>
      </c>
      <c r="V962" s="16">
        <f t="shared" si="607"/>
        <v>0</v>
      </c>
      <c r="W962" s="16">
        <f t="shared" si="607"/>
        <v>0</v>
      </c>
      <c r="X962" s="47"/>
    </row>
    <row r="963" spans="1:24" ht="24" hidden="1">
      <c r="A963" s="18" t="s">
        <v>24</v>
      </c>
      <c r="B963" s="13" t="s">
        <v>583</v>
      </c>
      <c r="C963" s="14">
        <v>600</v>
      </c>
      <c r="D963" s="15"/>
      <c r="E963" s="15"/>
      <c r="F963" s="16">
        <f>F964</f>
        <v>0</v>
      </c>
      <c r="G963" s="16">
        <f t="shared" si="607"/>
        <v>0</v>
      </c>
      <c r="H963" s="16">
        <f t="shared" si="607"/>
        <v>0</v>
      </c>
      <c r="I963" s="16">
        <f t="shared" si="607"/>
        <v>0</v>
      </c>
      <c r="J963" s="16">
        <f t="shared" si="607"/>
        <v>0</v>
      </c>
      <c r="K963" s="16">
        <f t="shared" si="607"/>
        <v>0</v>
      </c>
      <c r="L963" s="16">
        <f t="shared" si="607"/>
        <v>0</v>
      </c>
      <c r="M963" s="16">
        <f t="shared" si="607"/>
        <v>0</v>
      </c>
      <c r="N963" s="16">
        <f t="shared" si="607"/>
        <v>0</v>
      </c>
      <c r="O963" s="16">
        <f t="shared" si="607"/>
        <v>0</v>
      </c>
      <c r="P963" s="16">
        <f t="shared" si="607"/>
        <v>0</v>
      </c>
      <c r="Q963" s="16">
        <f t="shared" si="607"/>
        <v>0</v>
      </c>
      <c r="R963" s="16">
        <f t="shared" si="607"/>
        <v>0</v>
      </c>
      <c r="S963" s="16">
        <f t="shared" si="607"/>
        <v>0</v>
      </c>
      <c r="T963" s="16">
        <f t="shared" si="607"/>
        <v>0</v>
      </c>
      <c r="U963" s="16">
        <f t="shared" si="607"/>
        <v>0</v>
      </c>
      <c r="V963" s="16">
        <f t="shared" si="607"/>
        <v>0</v>
      </c>
      <c r="W963" s="16">
        <f t="shared" si="607"/>
        <v>0</v>
      </c>
      <c r="X963" s="47"/>
    </row>
    <row r="964" spans="1:24" hidden="1">
      <c r="A964" s="18" t="s">
        <v>25</v>
      </c>
      <c r="B964" s="13" t="s">
        <v>583</v>
      </c>
      <c r="C964" s="14">
        <v>600</v>
      </c>
      <c r="D964" s="15" t="s">
        <v>26</v>
      </c>
      <c r="E964" s="15"/>
      <c r="F964" s="16">
        <f>F965</f>
        <v>0</v>
      </c>
      <c r="G964" s="16">
        <f t="shared" si="607"/>
        <v>0</v>
      </c>
      <c r="H964" s="16">
        <f t="shared" si="607"/>
        <v>0</v>
      </c>
      <c r="I964" s="16">
        <f t="shared" si="607"/>
        <v>0</v>
      </c>
      <c r="J964" s="16">
        <f t="shared" si="607"/>
        <v>0</v>
      </c>
      <c r="K964" s="16">
        <f t="shared" si="607"/>
        <v>0</v>
      </c>
      <c r="L964" s="16">
        <f t="shared" si="607"/>
        <v>0</v>
      </c>
      <c r="M964" s="16">
        <f t="shared" si="607"/>
        <v>0</v>
      </c>
      <c r="N964" s="16">
        <f t="shared" si="607"/>
        <v>0</v>
      </c>
      <c r="O964" s="16">
        <f t="shared" si="607"/>
        <v>0</v>
      </c>
      <c r="P964" s="16">
        <f t="shared" si="607"/>
        <v>0</v>
      </c>
      <c r="Q964" s="16">
        <f t="shared" si="607"/>
        <v>0</v>
      </c>
      <c r="R964" s="16">
        <f t="shared" si="607"/>
        <v>0</v>
      </c>
      <c r="S964" s="16">
        <f t="shared" si="607"/>
        <v>0</v>
      </c>
      <c r="T964" s="16">
        <f t="shared" si="607"/>
        <v>0</v>
      </c>
      <c r="U964" s="16">
        <f t="shared" si="607"/>
        <v>0</v>
      </c>
      <c r="V964" s="16">
        <f t="shared" si="607"/>
        <v>0</v>
      </c>
      <c r="W964" s="16">
        <f t="shared" si="607"/>
        <v>0</v>
      </c>
      <c r="X964" s="47"/>
    </row>
    <row r="965" spans="1:24" hidden="1">
      <c r="A965" s="18" t="s">
        <v>514</v>
      </c>
      <c r="B965" s="13" t="s">
        <v>583</v>
      </c>
      <c r="C965" s="14">
        <v>600</v>
      </c>
      <c r="D965" s="15" t="s">
        <v>26</v>
      </c>
      <c r="E965" s="15" t="s">
        <v>263</v>
      </c>
      <c r="F965" s="16">
        <f>'[1]3. разделы '!F718</f>
        <v>0</v>
      </c>
      <c r="G965" s="16">
        <f>'[1]3. разделы '!G718</f>
        <v>0</v>
      </c>
      <c r="H965" s="16">
        <f>'[1]3. разделы '!H718</f>
        <v>0</v>
      </c>
      <c r="I965" s="16">
        <f>'[1]3. разделы '!I718</f>
        <v>0</v>
      </c>
      <c r="J965" s="16">
        <f>'[1]3. разделы '!J718</f>
        <v>0</v>
      </c>
      <c r="K965" s="16">
        <f>'[1]3. разделы '!K718</f>
        <v>0</v>
      </c>
      <c r="L965" s="16">
        <f>'[1]3. разделы '!L718</f>
        <v>0</v>
      </c>
      <c r="M965" s="16">
        <f>'[1]3. разделы '!M718</f>
        <v>0</v>
      </c>
      <c r="N965" s="16">
        <f>'[1]3. разделы '!N718</f>
        <v>0</v>
      </c>
      <c r="O965" s="16">
        <f>'[1]3. разделы '!O718</f>
        <v>0</v>
      </c>
      <c r="P965" s="16">
        <f>'[1]3. разделы '!P718</f>
        <v>0</v>
      </c>
      <c r="Q965" s="16">
        <f>'[1]3. разделы '!Q718</f>
        <v>0</v>
      </c>
      <c r="R965" s="16">
        <f>'[1]3. разделы '!R718</f>
        <v>0</v>
      </c>
      <c r="S965" s="16">
        <f>'[1]3. разделы '!S718</f>
        <v>0</v>
      </c>
      <c r="T965" s="16">
        <f>'[1]3. разделы '!T718</f>
        <v>0</v>
      </c>
      <c r="U965" s="16">
        <f>'[1]3. разделы '!U718</f>
        <v>0</v>
      </c>
      <c r="V965" s="16">
        <f>'[1]3. разделы '!V718</f>
        <v>0</v>
      </c>
      <c r="W965" s="16">
        <f>'[1]3. разделы '!W718</f>
        <v>0</v>
      </c>
      <c r="X965" s="47"/>
    </row>
    <row r="966" spans="1:24" ht="24" hidden="1">
      <c r="A966" s="18" t="s">
        <v>584</v>
      </c>
      <c r="B966" s="13" t="s">
        <v>585</v>
      </c>
      <c r="C966" s="14"/>
      <c r="D966" s="15"/>
      <c r="E966" s="15"/>
      <c r="F966" s="16">
        <f>F967</f>
        <v>0</v>
      </c>
      <c r="G966" s="16">
        <f t="shared" ref="G966:W968" si="608">G967</f>
        <v>0</v>
      </c>
      <c r="H966" s="16">
        <f t="shared" si="608"/>
        <v>0</v>
      </c>
      <c r="I966" s="16">
        <f t="shared" si="608"/>
        <v>0</v>
      </c>
      <c r="J966" s="16">
        <f t="shared" si="608"/>
        <v>0</v>
      </c>
      <c r="K966" s="16">
        <f t="shared" si="608"/>
        <v>0</v>
      </c>
      <c r="L966" s="16">
        <f t="shared" si="608"/>
        <v>0</v>
      </c>
      <c r="M966" s="16">
        <f t="shared" si="608"/>
        <v>0</v>
      </c>
      <c r="N966" s="16">
        <f t="shared" si="608"/>
        <v>0</v>
      </c>
      <c r="O966" s="16">
        <f t="shared" si="608"/>
        <v>0</v>
      </c>
      <c r="P966" s="16">
        <f t="shared" si="608"/>
        <v>0</v>
      </c>
      <c r="Q966" s="16">
        <f t="shared" si="608"/>
        <v>0</v>
      </c>
      <c r="R966" s="16">
        <f t="shared" si="608"/>
        <v>0</v>
      </c>
      <c r="S966" s="16">
        <f t="shared" si="608"/>
        <v>0</v>
      </c>
      <c r="T966" s="16">
        <f t="shared" si="608"/>
        <v>0</v>
      </c>
      <c r="U966" s="16">
        <f t="shared" si="608"/>
        <v>0</v>
      </c>
      <c r="V966" s="16">
        <f t="shared" si="608"/>
        <v>0</v>
      </c>
      <c r="W966" s="16">
        <f t="shared" si="608"/>
        <v>0</v>
      </c>
      <c r="X966" s="47"/>
    </row>
    <row r="967" spans="1:24" ht="24" hidden="1">
      <c r="A967" s="18" t="s">
        <v>24</v>
      </c>
      <c r="B967" s="13" t="s">
        <v>585</v>
      </c>
      <c r="C967" s="14">
        <v>600</v>
      </c>
      <c r="D967" s="15"/>
      <c r="E967" s="15"/>
      <c r="F967" s="16">
        <f>F968</f>
        <v>0</v>
      </c>
      <c r="G967" s="16">
        <f t="shared" si="608"/>
        <v>0</v>
      </c>
      <c r="H967" s="16">
        <f t="shared" si="608"/>
        <v>0</v>
      </c>
      <c r="I967" s="16">
        <f t="shared" si="608"/>
        <v>0</v>
      </c>
      <c r="J967" s="16">
        <f t="shared" si="608"/>
        <v>0</v>
      </c>
      <c r="K967" s="16">
        <f t="shared" si="608"/>
        <v>0</v>
      </c>
      <c r="L967" s="16">
        <f t="shared" si="608"/>
        <v>0</v>
      </c>
      <c r="M967" s="16">
        <f t="shared" si="608"/>
        <v>0</v>
      </c>
      <c r="N967" s="16">
        <f t="shared" si="608"/>
        <v>0</v>
      </c>
      <c r="O967" s="16">
        <f t="shared" si="608"/>
        <v>0</v>
      </c>
      <c r="P967" s="16">
        <f t="shared" si="608"/>
        <v>0</v>
      </c>
      <c r="Q967" s="16">
        <f t="shared" si="608"/>
        <v>0</v>
      </c>
      <c r="R967" s="16">
        <f t="shared" si="608"/>
        <v>0</v>
      </c>
      <c r="S967" s="16">
        <f t="shared" si="608"/>
        <v>0</v>
      </c>
      <c r="T967" s="16">
        <f t="shared" si="608"/>
        <v>0</v>
      </c>
      <c r="U967" s="16">
        <f t="shared" si="608"/>
        <v>0</v>
      </c>
      <c r="V967" s="16">
        <f t="shared" si="608"/>
        <v>0</v>
      </c>
      <c r="W967" s="16">
        <f t="shared" si="608"/>
        <v>0</v>
      </c>
      <c r="X967" s="47"/>
    </row>
    <row r="968" spans="1:24" hidden="1">
      <c r="A968" s="18" t="s">
        <v>25</v>
      </c>
      <c r="B968" s="13" t="s">
        <v>585</v>
      </c>
      <c r="C968" s="14">
        <v>600</v>
      </c>
      <c r="D968" s="15" t="s">
        <v>26</v>
      </c>
      <c r="E968" s="15"/>
      <c r="F968" s="16">
        <f>F969</f>
        <v>0</v>
      </c>
      <c r="G968" s="16">
        <f t="shared" si="608"/>
        <v>0</v>
      </c>
      <c r="H968" s="16">
        <f t="shared" si="608"/>
        <v>0</v>
      </c>
      <c r="I968" s="16">
        <f t="shared" si="608"/>
        <v>0</v>
      </c>
      <c r="J968" s="16">
        <f t="shared" si="608"/>
        <v>0</v>
      </c>
      <c r="K968" s="16">
        <f t="shared" si="608"/>
        <v>0</v>
      </c>
      <c r="L968" s="16">
        <f t="shared" si="608"/>
        <v>0</v>
      </c>
      <c r="M968" s="16">
        <f t="shared" si="608"/>
        <v>0</v>
      </c>
      <c r="N968" s="16">
        <f t="shared" si="608"/>
        <v>0</v>
      </c>
      <c r="O968" s="16">
        <f t="shared" si="608"/>
        <v>0</v>
      </c>
      <c r="P968" s="16">
        <f t="shared" si="608"/>
        <v>0</v>
      </c>
      <c r="Q968" s="16">
        <f t="shared" si="608"/>
        <v>0</v>
      </c>
      <c r="R968" s="16">
        <f t="shared" si="608"/>
        <v>0</v>
      </c>
      <c r="S968" s="16">
        <f t="shared" si="608"/>
        <v>0</v>
      </c>
      <c r="T968" s="16">
        <f t="shared" si="608"/>
        <v>0</v>
      </c>
      <c r="U968" s="16">
        <f t="shared" si="608"/>
        <v>0</v>
      </c>
      <c r="V968" s="16">
        <f t="shared" si="608"/>
        <v>0</v>
      </c>
      <c r="W968" s="16">
        <f t="shared" si="608"/>
        <v>0</v>
      </c>
      <c r="X968" s="47"/>
    </row>
    <row r="969" spans="1:24" hidden="1">
      <c r="A969" s="18" t="s">
        <v>514</v>
      </c>
      <c r="B969" s="13" t="s">
        <v>585</v>
      </c>
      <c r="C969" s="14">
        <v>600</v>
      </c>
      <c r="D969" s="15" t="s">
        <v>26</v>
      </c>
      <c r="E969" s="15" t="s">
        <v>263</v>
      </c>
      <c r="F969" s="16">
        <f>'[1]3. разделы '!F720</f>
        <v>0</v>
      </c>
      <c r="G969" s="16">
        <f>'[1]3. разделы '!G720</f>
        <v>0</v>
      </c>
      <c r="H969" s="16">
        <f>'[1]3. разделы '!H720</f>
        <v>0</v>
      </c>
      <c r="I969" s="16">
        <f>'[1]3. разделы '!I720</f>
        <v>0</v>
      </c>
      <c r="J969" s="16">
        <f>'[1]3. разделы '!J720</f>
        <v>0</v>
      </c>
      <c r="K969" s="16">
        <f>'[1]3. разделы '!K720</f>
        <v>0</v>
      </c>
      <c r="L969" s="16">
        <f>'[1]3. разделы '!L720</f>
        <v>0</v>
      </c>
      <c r="M969" s="16">
        <f>'[1]3. разделы '!M720</f>
        <v>0</v>
      </c>
      <c r="N969" s="16">
        <f>'[1]3. разделы '!N720</f>
        <v>0</v>
      </c>
      <c r="O969" s="16">
        <f>'[1]3. разделы '!O720</f>
        <v>0</v>
      </c>
      <c r="P969" s="16">
        <f>'[1]3. разделы '!P720</f>
        <v>0</v>
      </c>
      <c r="Q969" s="16">
        <f>'[1]3. разделы '!Q720</f>
        <v>0</v>
      </c>
      <c r="R969" s="16">
        <f>'[1]3. разделы '!R720</f>
        <v>0</v>
      </c>
      <c r="S969" s="16">
        <f>'[1]3. разделы '!S720</f>
        <v>0</v>
      </c>
      <c r="T969" s="16">
        <f>'[1]3. разделы '!T720</f>
        <v>0</v>
      </c>
      <c r="U969" s="16">
        <f>'[1]3. разделы '!U720</f>
        <v>0</v>
      </c>
      <c r="V969" s="16">
        <f>'[1]3. разделы '!V720</f>
        <v>0</v>
      </c>
      <c r="W969" s="16">
        <f>'[1]3. разделы '!W720</f>
        <v>0</v>
      </c>
      <c r="X969" s="47"/>
    </row>
    <row r="970" spans="1:24" ht="24">
      <c r="A970" s="20" t="s">
        <v>586</v>
      </c>
      <c r="B970" s="13" t="s">
        <v>587</v>
      </c>
      <c r="C970" s="21"/>
      <c r="D970" s="15"/>
      <c r="E970" s="15"/>
      <c r="F970" s="16">
        <f>F971+F975+F979+F983</f>
        <v>66812822.310000002</v>
      </c>
      <c r="G970" s="16">
        <f t="shared" ref="G970:W970" si="609">G971+G975+G979+G983</f>
        <v>0</v>
      </c>
      <c r="H970" s="16">
        <f t="shared" si="609"/>
        <v>0</v>
      </c>
      <c r="I970" s="16">
        <f t="shared" si="609"/>
        <v>0</v>
      </c>
      <c r="J970" s="16">
        <f t="shared" si="609"/>
        <v>66812822.310000002</v>
      </c>
      <c r="K970" s="16">
        <f t="shared" si="609"/>
        <v>0</v>
      </c>
      <c r="L970" s="16">
        <f t="shared" si="609"/>
        <v>66832909.859999999</v>
      </c>
      <c r="M970" s="16">
        <f t="shared" si="609"/>
        <v>0</v>
      </c>
      <c r="N970" s="16">
        <f t="shared" si="609"/>
        <v>0</v>
      </c>
      <c r="O970" s="16">
        <f t="shared" si="609"/>
        <v>0</v>
      </c>
      <c r="P970" s="16">
        <f t="shared" si="609"/>
        <v>66832909.859999999</v>
      </c>
      <c r="Q970" s="16">
        <f t="shared" si="609"/>
        <v>0</v>
      </c>
      <c r="R970" s="16">
        <f t="shared" si="609"/>
        <v>66832909.859999999</v>
      </c>
      <c r="S970" s="16">
        <f t="shared" si="609"/>
        <v>0</v>
      </c>
      <c r="T970" s="16">
        <f t="shared" si="609"/>
        <v>0</v>
      </c>
      <c r="U970" s="16">
        <f t="shared" si="609"/>
        <v>0</v>
      </c>
      <c r="V970" s="16">
        <f t="shared" si="609"/>
        <v>66832909.859999999</v>
      </c>
      <c r="W970" s="16">
        <f t="shared" si="609"/>
        <v>0</v>
      </c>
      <c r="X970" s="47"/>
    </row>
    <row r="971" spans="1:24" ht="48">
      <c r="A971" s="18" t="s">
        <v>22</v>
      </c>
      <c r="B971" s="13" t="s">
        <v>588</v>
      </c>
      <c r="C971" s="14"/>
      <c r="D971" s="15"/>
      <c r="E971" s="15"/>
      <c r="F971" s="16">
        <f>F972</f>
        <v>1162800</v>
      </c>
      <c r="G971" s="16">
        <f t="shared" ref="G971:K973" si="610">G972</f>
        <v>0</v>
      </c>
      <c r="H971" s="16">
        <f t="shared" si="610"/>
        <v>0</v>
      </c>
      <c r="I971" s="16">
        <f t="shared" si="610"/>
        <v>0</v>
      </c>
      <c r="J971" s="16">
        <f t="shared" si="610"/>
        <v>1162800</v>
      </c>
      <c r="K971" s="16">
        <f t="shared" si="610"/>
        <v>0</v>
      </c>
      <c r="L971" s="16">
        <f>L972</f>
        <v>1162800</v>
      </c>
      <c r="M971" s="16">
        <f t="shared" ref="M971:Q973" si="611">M972</f>
        <v>0</v>
      </c>
      <c r="N971" s="16">
        <f t="shared" si="611"/>
        <v>0</v>
      </c>
      <c r="O971" s="16">
        <f t="shared" si="611"/>
        <v>0</v>
      </c>
      <c r="P971" s="16">
        <f t="shared" si="611"/>
        <v>1162800</v>
      </c>
      <c r="Q971" s="16">
        <f t="shared" si="611"/>
        <v>0</v>
      </c>
      <c r="R971" s="16">
        <f>R972</f>
        <v>1162800</v>
      </c>
      <c r="S971" s="16">
        <f t="shared" ref="S971:W973" si="612">S972</f>
        <v>0</v>
      </c>
      <c r="T971" s="16">
        <f t="shared" si="612"/>
        <v>0</v>
      </c>
      <c r="U971" s="16">
        <f t="shared" si="612"/>
        <v>0</v>
      </c>
      <c r="V971" s="16">
        <f t="shared" si="612"/>
        <v>1162800</v>
      </c>
      <c r="W971" s="16">
        <f t="shared" si="612"/>
        <v>0</v>
      </c>
      <c r="X971" s="47"/>
    </row>
    <row r="972" spans="1:24" ht="24">
      <c r="A972" s="18" t="s">
        <v>24</v>
      </c>
      <c r="B972" s="13" t="s">
        <v>588</v>
      </c>
      <c r="C972" s="14">
        <v>600</v>
      </c>
      <c r="D972" s="15"/>
      <c r="E972" s="15"/>
      <c r="F972" s="16">
        <f>F973</f>
        <v>1162800</v>
      </c>
      <c r="G972" s="16">
        <f t="shared" si="610"/>
        <v>0</v>
      </c>
      <c r="H972" s="16">
        <f t="shared" si="610"/>
        <v>0</v>
      </c>
      <c r="I972" s="16">
        <f t="shared" si="610"/>
        <v>0</v>
      </c>
      <c r="J972" s="16">
        <f t="shared" si="610"/>
        <v>1162800</v>
      </c>
      <c r="K972" s="16">
        <f t="shared" si="610"/>
        <v>0</v>
      </c>
      <c r="L972" s="16">
        <f>L973</f>
        <v>1162800</v>
      </c>
      <c r="M972" s="16">
        <f t="shared" si="611"/>
        <v>0</v>
      </c>
      <c r="N972" s="16">
        <f t="shared" si="611"/>
        <v>0</v>
      </c>
      <c r="O972" s="16">
        <f t="shared" si="611"/>
        <v>0</v>
      </c>
      <c r="P972" s="16">
        <f t="shared" si="611"/>
        <v>1162800</v>
      </c>
      <c r="Q972" s="16">
        <f t="shared" si="611"/>
        <v>0</v>
      </c>
      <c r="R972" s="16">
        <f>R973</f>
        <v>1162800</v>
      </c>
      <c r="S972" s="16">
        <f t="shared" si="612"/>
        <v>0</v>
      </c>
      <c r="T972" s="16">
        <f t="shared" si="612"/>
        <v>0</v>
      </c>
      <c r="U972" s="16">
        <f t="shared" si="612"/>
        <v>0</v>
      </c>
      <c r="V972" s="16">
        <f t="shared" si="612"/>
        <v>1162800</v>
      </c>
      <c r="W972" s="16">
        <f t="shared" si="612"/>
        <v>0</v>
      </c>
      <c r="X972" s="47"/>
    </row>
    <row r="973" spans="1:24">
      <c r="A973" s="18" t="s">
        <v>25</v>
      </c>
      <c r="B973" s="13" t="s">
        <v>588</v>
      </c>
      <c r="C973" s="14">
        <v>600</v>
      </c>
      <c r="D973" s="21" t="s">
        <v>26</v>
      </c>
      <c r="E973" s="21"/>
      <c r="F973" s="16">
        <f>F974</f>
        <v>1162800</v>
      </c>
      <c r="G973" s="16">
        <f t="shared" si="610"/>
        <v>0</v>
      </c>
      <c r="H973" s="16">
        <f t="shared" si="610"/>
        <v>0</v>
      </c>
      <c r="I973" s="16">
        <f t="shared" si="610"/>
        <v>0</v>
      </c>
      <c r="J973" s="16">
        <f t="shared" si="610"/>
        <v>1162800</v>
      </c>
      <c r="K973" s="16">
        <f t="shared" si="610"/>
        <v>0</v>
      </c>
      <c r="L973" s="16">
        <f>L974</f>
        <v>1162800</v>
      </c>
      <c r="M973" s="16">
        <f t="shared" si="611"/>
        <v>0</v>
      </c>
      <c r="N973" s="16">
        <f t="shared" si="611"/>
        <v>0</v>
      </c>
      <c r="O973" s="16">
        <f t="shared" si="611"/>
        <v>0</v>
      </c>
      <c r="P973" s="16">
        <f t="shared" si="611"/>
        <v>1162800</v>
      </c>
      <c r="Q973" s="16">
        <f t="shared" si="611"/>
        <v>0</v>
      </c>
      <c r="R973" s="16">
        <f>R974</f>
        <v>1162800</v>
      </c>
      <c r="S973" s="16">
        <f t="shared" si="612"/>
        <v>0</v>
      </c>
      <c r="T973" s="16">
        <f t="shared" si="612"/>
        <v>0</v>
      </c>
      <c r="U973" s="16">
        <f t="shared" si="612"/>
        <v>0</v>
      </c>
      <c r="V973" s="16">
        <f t="shared" si="612"/>
        <v>1162800</v>
      </c>
      <c r="W973" s="16">
        <f t="shared" si="612"/>
        <v>0</v>
      </c>
      <c r="X973" s="47"/>
    </row>
    <row r="974" spans="1:24">
      <c r="A974" s="18" t="s">
        <v>562</v>
      </c>
      <c r="B974" s="13" t="s">
        <v>588</v>
      </c>
      <c r="C974" s="14">
        <v>600</v>
      </c>
      <c r="D974" s="21" t="s">
        <v>26</v>
      </c>
      <c r="E974" s="21" t="s">
        <v>169</v>
      </c>
      <c r="F974" s="16">
        <f>'[1]3. разделы '!F876</f>
        <v>1162800</v>
      </c>
      <c r="G974" s="16">
        <f>'[1]3. разделы '!G876</f>
        <v>0</v>
      </c>
      <c r="H974" s="16">
        <f>'[1]3. разделы '!H876</f>
        <v>0</v>
      </c>
      <c r="I974" s="16">
        <f>'[1]3. разделы '!I876</f>
        <v>0</v>
      </c>
      <c r="J974" s="16">
        <f>'[1]3. разделы '!J876</f>
        <v>1162800</v>
      </c>
      <c r="K974" s="16">
        <f>'[1]3. разделы '!K876</f>
        <v>0</v>
      </c>
      <c r="L974" s="16">
        <f>'[1]3. разделы '!L876</f>
        <v>1162800</v>
      </c>
      <c r="M974" s="16">
        <f>'[1]3. разделы '!M876</f>
        <v>0</v>
      </c>
      <c r="N974" s="16">
        <f>'[1]3. разделы '!N876</f>
        <v>0</v>
      </c>
      <c r="O974" s="16">
        <f>'[1]3. разделы '!O876</f>
        <v>0</v>
      </c>
      <c r="P974" s="16">
        <f>'[1]3. разделы '!P876</f>
        <v>1162800</v>
      </c>
      <c r="Q974" s="16">
        <f>'[1]3. разделы '!Q876</f>
        <v>0</v>
      </c>
      <c r="R974" s="16">
        <f>'[1]3. разделы '!R876</f>
        <v>1162800</v>
      </c>
      <c r="S974" s="16">
        <f>'[1]3. разделы '!S876</f>
        <v>0</v>
      </c>
      <c r="T974" s="16">
        <f>'[1]3. разделы '!T876</f>
        <v>0</v>
      </c>
      <c r="U974" s="16">
        <f>'[1]3. разделы '!U876</f>
        <v>0</v>
      </c>
      <c r="V974" s="16">
        <f>'[1]3. разделы '!V876</f>
        <v>1162800</v>
      </c>
      <c r="W974" s="16">
        <f>'[1]3. разделы '!W876</f>
        <v>0</v>
      </c>
      <c r="X974" s="47"/>
    </row>
    <row r="975" spans="1:24" ht="36">
      <c r="A975" s="19" t="s">
        <v>28</v>
      </c>
      <c r="B975" s="13" t="s">
        <v>589</v>
      </c>
      <c r="C975" s="21"/>
      <c r="D975" s="15"/>
      <c r="E975" s="15"/>
      <c r="F975" s="16">
        <f>F976</f>
        <v>65650022.310000002</v>
      </c>
      <c r="G975" s="16">
        <f t="shared" ref="G975:K977" si="613">G976</f>
        <v>0</v>
      </c>
      <c r="H975" s="16">
        <f t="shared" si="613"/>
        <v>0</v>
      </c>
      <c r="I975" s="16">
        <f t="shared" si="613"/>
        <v>0</v>
      </c>
      <c r="J975" s="16">
        <f t="shared" si="613"/>
        <v>65650022.310000002</v>
      </c>
      <c r="K975" s="16">
        <f t="shared" si="613"/>
        <v>0</v>
      </c>
      <c r="L975" s="16">
        <f>L976</f>
        <v>65670109.859999999</v>
      </c>
      <c r="M975" s="16">
        <f t="shared" ref="M975:Q977" si="614">M976</f>
        <v>0</v>
      </c>
      <c r="N975" s="16">
        <f t="shared" si="614"/>
        <v>0</v>
      </c>
      <c r="O975" s="16">
        <f t="shared" si="614"/>
        <v>0</v>
      </c>
      <c r="P975" s="16">
        <f t="shared" si="614"/>
        <v>65670109.859999999</v>
      </c>
      <c r="Q975" s="16">
        <f t="shared" si="614"/>
        <v>0</v>
      </c>
      <c r="R975" s="16">
        <f>R976</f>
        <v>65670109.859999999</v>
      </c>
      <c r="S975" s="16">
        <f t="shared" ref="S975:W977" si="615">S976</f>
        <v>0</v>
      </c>
      <c r="T975" s="16">
        <f t="shared" si="615"/>
        <v>0</v>
      </c>
      <c r="U975" s="16">
        <f t="shared" si="615"/>
        <v>0</v>
      </c>
      <c r="V975" s="16">
        <f t="shared" si="615"/>
        <v>65670109.859999999</v>
      </c>
      <c r="W975" s="16">
        <f t="shared" si="615"/>
        <v>0</v>
      </c>
      <c r="X975" s="47"/>
    </row>
    <row r="976" spans="1:24" ht="24">
      <c r="A976" s="18" t="s">
        <v>24</v>
      </c>
      <c r="B976" s="13" t="s">
        <v>589</v>
      </c>
      <c r="C976" s="21" t="s">
        <v>115</v>
      </c>
      <c r="D976" s="15"/>
      <c r="E976" s="15"/>
      <c r="F976" s="16">
        <f>F977</f>
        <v>65650022.310000002</v>
      </c>
      <c r="G976" s="16">
        <f t="shared" si="613"/>
        <v>0</v>
      </c>
      <c r="H976" s="16">
        <f t="shared" si="613"/>
        <v>0</v>
      </c>
      <c r="I976" s="16">
        <f t="shared" si="613"/>
        <v>0</v>
      </c>
      <c r="J976" s="16">
        <f t="shared" si="613"/>
        <v>65650022.310000002</v>
      </c>
      <c r="K976" s="16">
        <f t="shared" si="613"/>
        <v>0</v>
      </c>
      <c r="L976" s="16">
        <f>L977</f>
        <v>65670109.859999999</v>
      </c>
      <c r="M976" s="16">
        <f t="shared" si="614"/>
        <v>0</v>
      </c>
      <c r="N976" s="16">
        <f t="shared" si="614"/>
        <v>0</v>
      </c>
      <c r="O976" s="16">
        <f t="shared" si="614"/>
        <v>0</v>
      </c>
      <c r="P976" s="16">
        <f t="shared" si="614"/>
        <v>65670109.859999999</v>
      </c>
      <c r="Q976" s="16">
        <f t="shared" si="614"/>
        <v>0</v>
      </c>
      <c r="R976" s="16">
        <f>R977</f>
        <v>65670109.859999999</v>
      </c>
      <c r="S976" s="16">
        <f t="shared" si="615"/>
        <v>0</v>
      </c>
      <c r="T976" s="16">
        <f t="shared" si="615"/>
        <v>0</v>
      </c>
      <c r="U976" s="16">
        <f t="shared" si="615"/>
        <v>0</v>
      </c>
      <c r="V976" s="16">
        <f t="shared" si="615"/>
        <v>65670109.859999999</v>
      </c>
      <c r="W976" s="16">
        <f t="shared" si="615"/>
        <v>0</v>
      </c>
      <c r="X976" s="47"/>
    </row>
    <row r="977" spans="1:24">
      <c r="A977" s="18" t="s">
        <v>25</v>
      </c>
      <c r="B977" s="13" t="s">
        <v>589</v>
      </c>
      <c r="C977" s="21" t="s">
        <v>115</v>
      </c>
      <c r="D977" s="21" t="s">
        <v>26</v>
      </c>
      <c r="E977" s="21"/>
      <c r="F977" s="16">
        <f>F978</f>
        <v>65650022.310000002</v>
      </c>
      <c r="G977" s="16">
        <f t="shared" si="613"/>
        <v>0</v>
      </c>
      <c r="H977" s="16">
        <f t="shared" si="613"/>
        <v>0</v>
      </c>
      <c r="I977" s="16">
        <f t="shared" si="613"/>
        <v>0</v>
      </c>
      <c r="J977" s="16">
        <f t="shared" si="613"/>
        <v>65650022.310000002</v>
      </c>
      <c r="K977" s="16">
        <f t="shared" si="613"/>
        <v>0</v>
      </c>
      <c r="L977" s="16">
        <f>L978</f>
        <v>65670109.859999999</v>
      </c>
      <c r="M977" s="16">
        <f t="shared" si="614"/>
        <v>0</v>
      </c>
      <c r="N977" s="16">
        <f t="shared" si="614"/>
        <v>0</v>
      </c>
      <c r="O977" s="16">
        <f t="shared" si="614"/>
        <v>0</v>
      </c>
      <c r="P977" s="16">
        <f t="shared" si="614"/>
        <v>65670109.859999999</v>
      </c>
      <c r="Q977" s="16">
        <f t="shared" si="614"/>
        <v>0</v>
      </c>
      <c r="R977" s="16">
        <f>R978</f>
        <v>65670109.859999999</v>
      </c>
      <c r="S977" s="16">
        <f t="shared" si="615"/>
        <v>0</v>
      </c>
      <c r="T977" s="16">
        <f t="shared" si="615"/>
        <v>0</v>
      </c>
      <c r="U977" s="16">
        <f t="shared" si="615"/>
        <v>0</v>
      </c>
      <c r="V977" s="16">
        <f t="shared" si="615"/>
        <v>65670109.859999999</v>
      </c>
      <c r="W977" s="16">
        <f t="shared" si="615"/>
        <v>0</v>
      </c>
      <c r="X977" s="47"/>
    </row>
    <row r="978" spans="1:24">
      <c r="A978" s="18" t="s">
        <v>562</v>
      </c>
      <c r="B978" s="13" t="s">
        <v>589</v>
      </c>
      <c r="C978" s="21" t="s">
        <v>115</v>
      </c>
      <c r="D978" s="21" t="s">
        <v>26</v>
      </c>
      <c r="E978" s="21" t="s">
        <v>169</v>
      </c>
      <c r="F978" s="16">
        <f>'[1]3. разделы '!F878</f>
        <v>65650022.310000002</v>
      </c>
      <c r="G978" s="16">
        <f>'[1]3. разделы '!G878</f>
        <v>0</v>
      </c>
      <c r="H978" s="16">
        <f>'[1]3. разделы '!H878</f>
        <v>0</v>
      </c>
      <c r="I978" s="16">
        <f>'[1]3. разделы '!I878</f>
        <v>0</v>
      </c>
      <c r="J978" s="16">
        <f>'[1]3. разделы '!J878</f>
        <v>65650022.310000002</v>
      </c>
      <c r="K978" s="16">
        <f>'[1]3. разделы '!K878</f>
        <v>0</v>
      </c>
      <c r="L978" s="16">
        <f>'[1]3. разделы '!L878</f>
        <v>65670109.859999999</v>
      </c>
      <c r="M978" s="16">
        <f>'[1]3. разделы '!M878</f>
        <v>0</v>
      </c>
      <c r="N978" s="16">
        <f>'[1]3. разделы '!N878</f>
        <v>0</v>
      </c>
      <c r="O978" s="16">
        <f>'[1]3. разделы '!O878</f>
        <v>0</v>
      </c>
      <c r="P978" s="16">
        <f>'[1]3. разделы '!P878</f>
        <v>65670109.859999999</v>
      </c>
      <c r="Q978" s="16">
        <f>'[1]3. разделы '!Q878</f>
        <v>0</v>
      </c>
      <c r="R978" s="16">
        <f>'[1]3. разделы '!R878</f>
        <v>65670109.859999999</v>
      </c>
      <c r="S978" s="16">
        <f>'[1]3. разделы '!S878</f>
        <v>0</v>
      </c>
      <c r="T978" s="16">
        <f>'[1]3. разделы '!T878</f>
        <v>0</v>
      </c>
      <c r="U978" s="16">
        <f>'[1]3. разделы '!U878</f>
        <v>0</v>
      </c>
      <c r="V978" s="16">
        <f>'[1]3. разделы '!V878</f>
        <v>65670109.859999999</v>
      </c>
      <c r="W978" s="16">
        <f>'[1]3. разделы '!W878</f>
        <v>0</v>
      </c>
      <c r="X978" s="47"/>
    </row>
    <row r="979" spans="1:24" ht="24" hidden="1">
      <c r="A979" s="18" t="s">
        <v>45</v>
      </c>
      <c r="B979" s="13" t="s">
        <v>590</v>
      </c>
      <c r="C979" s="21"/>
      <c r="D979" s="15"/>
      <c r="E979" s="15"/>
      <c r="F979" s="16">
        <f>F980</f>
        <v>0</v>
      </c>
      <c r="G979" s="16">
        <f t="shared" ref="G979:K981" si="616">G980</f>
        <v>0</v>
      </c>
      <c r="H979" s="16">
        <f t="shared" si="616"/>
        <v>0</v>
      </c>
      <c r="I979" s="16">
        <f t="shared" si="616"/>
        <v>0</v>
      </c>
      <c r="J979" s="16">
        <f t="shared" si="616"/>
        <v>0</v>
      </c>
      <c r="K979" s="16">
        <f t="shared" si="616"/>
        <v>0</v>
      </c>
      <c r="L979" s="16">
        <f>L980</f>
        <v>0</v>
      </c>
      <c r="M979" s="16">
        <f t="shared" ref="M979:Q981" si="617">M980</f>
        <v>0</v>
      </c>
      <c r="N979" s="16">
        <f t="shared" si="617"/>
        <v>0</v>
      </c>
      <c r="O979" s="16">
        <f t="shared" si="617"/>
        <v>0</v>
      </c>
      <c r="P979" s="16">
        <f t="shared" si="617"/>
        <v>0</v>
      </c>
      <c r="Q979" s="16">
        <f t="shared" si="617"/>
        <v>0</v>
      </c>
      <c r="R979" s="16">
        <f>R980</f>
        <v>0</v>
      </c>
      <c r="S979" s="16">
        <f t="shared" ref="S979:W981" si="618">S980</f>
        <v>0</v>
      </c>
      <c r="T979" s="16">
        <f t="shared" si="618"/>
        <v>0</v>
      </c>
      <c r="U979" s="16">
        <f t="shared" si="618"/>
        <v>0</v>
      </c>
      <c r="V979" s="16">
        <f t="shared" si="618"/>
        <v>0</v>
      </c>
      <c r="W979" s="16">
        <f t="shared" si="618"/>
        <v>0</v>
      </c>
      <c r="X979" s="47"/>
    </row>
    <row r="980" spans="1:24" ht="24" hidden="1">
      <c r="A980" s="18" t="s">
        <v>24</v>
      </c>
      <c r="B980" s="13" t="s">
        <v>590</v>
      </c>
      <c r="C980" s="21" t="s">
        <v>115</v>
      </c>
      <c r="D980" s="15"/>
      <c r="E980" s="15"/>
      <c r="F980" s="16">
        <f>F981</f>
        <v>0</v>
      </c>
      <c r="G980" s="16">
        <f t="shared" si="616"/>
        <v>0</v>
      </c>
      <c r="H980" s="16">
        <f t="shared" si="616"/>
        <v>0</v>
      </c>
      <c r="I980" s="16">
        <f t="shared" si="616"/>
        <v>0</v>
      </c>
      <c r="J980" s="16">
        <f t="shared" si="616"/>
        <v>0</v>
      </c>
      <c r="K980" s="16">
        <f t="shared" si="616"/>
        <v>0</v>
      </c>
      <c r="L980" s="16">
        <f>L981</f>
        <v>0</v>
      </c>
      <c r="M980" s="16">
        <f t="shared" si="617"/>
        <v>0</v>
      </c>
      <c r="N980" s="16">
        <f t="shared" si="617"/>
        <v>0</v>
      </c>
      <c r="O980" s="16">
        <f t="shared" si="617"/>
        <v>0</v>
      </c>
      <c r="P980" s="16">
        <f t="shared" si="617"/>
        <v>0</v>
      </c>
      <c r="Q980" s="16">
        <f t="shared" si="617"/>
        <v>0</v>
      </c>
      <c r="R980" s="16">
        <f>R981</f>
        <v>0</v>
      </c>
      <c r="S980" s="16">
        <f t="shared" si="618"/>
        <v>0</v>
      </c>
      <c r="T980" s="16">
        <f t="shared" si="618"/>
        <v>0</v>
      </c>
      <c r="U980" s="16">
        <f t="shared" si="618"/>
        <v>0</v>
      </c>
      <c r="V980" s="16">
        <f t="shared" si="618"/>
        <v>0</v>
      </c>
      <c r="W980" s="16">
        <f t="shared" si="618"/>
        <v>0</v>
      </c>
      <c r="X980" s="47"/>
    </row>
    <row r="981" spans="1:24" hidden="1">
      <c r="A981" s="18" t="s">
        <v>25</v>
      </c>
      <c r="B981" s="13" t="s">
        <v>590</v>
      </c>
      <c r="C981" s="21" t="s">
        <v>115</v>
      </c>
      <c r="D981" s="21" t="s">
        <v>26</v>
      </c>
      <c r="E981" s="21"/>
      <c r="F981" s="16">
        <f>F982</f>
        <v>0</v>
      </c>
      <c r="G981" s="16">
        <f t="shared" si="616"/>
        <v>0</v>
      </c>
      <c r="H981" s="16">
        <f t="shared" si="616"/>
        <v>0</v>
      </c>
      <c r="I981" s="16">
        <f t="shared" si="616"/>
        <v>0</v>
      </c>
      <c r="J981" s="16">
        <f t="shared" si="616"/>
        <v>0</v>
      </c>
      <c r="K981" s="16">
        <f t="shared" si="616"/>
        <v>0</v>
      </c>
      <c r="L981" s="16">
        <f>L982</f>
        <v>0</v>
      </c>
      <c r="M981" s="16">
        <f t="shared" si="617"/>
        <v>0</v>
      </c>
      <c r="N981" s="16">
        <f t="shared" si="617"/>
        <v>0</v>
      </c>
      <c r="O981" s="16">
        <f t="shared" si="617"/>
        <v>0</v>
      </c>
      <c r="P981" s="16">
        <f t="shared" si="617"/>
        <v>0</v>
      </c>
      <c r="Q981" s="16">
        <f t="shared" si="617"/>
        <v>0</v>
      </c>
      <c r="R981" s="16">
        <f>R982</f>
        <v>0</v>
      </c>
      <c r="S981" s="16">
        <f t="shared" si="618"/>
        <v>0</v>
      </c>
      <c r="T981" s="16">
        <f t="shared" si="618"/>
        <v>0</v>
      </c>
      <c r="U981" s="16">
        <f t="shared" si="618"/>
        <v>0</v>
      </c>
      <c r="V981" s="16">
        <f t="shared" si="618"/>
        <v>0</v>
      </c>
      <c r="W981" s="16">
        <f t="shared" si="618"/>
        <v>0</v>
      </c>
      <c r="X981" s="47"/>
    </row>
    <row r="982" spans="1:24" hidden="1">
      <c r="A982" s="18" t="s">
        <v>562</v>
      </c>
      <c r="B982" s="13" t="s">
        <v>590</v>
      </c>
      <c r="C982" s="21" t="s">
        <v>115</v>
      </c>
      <c r="D982" s="21" t="s">
        <v>26</v>
      </c>
      <c r="E982" s="21" t="s">
        <v>169</v>
      </c>
      <c r="F982" s="16">
        <f>'[1]3. разделы '!F880</f>
        <v>0</v>
      </c>
      <c r="G982" s="16">
        <f>'[1]3. разделы '!G880</f>
        <v>0</v>
      </c>
      <c r="H982" s="16">
        <f>'[1]3. разделы '!H880</f>
        <v>0</v>
      </c>
      <c r="I982" s="16">
        <f>'[1]3. разделы '!I880</f>
        <v>0</v>
      </c>
      <c r="J982" s="16">
        <f>'[1]3. разделы '!J880</f>
        <v>0</v>
      </c>
      <c r="K982" s="16">
        <f>'[1]3. разделы '!K880</f>
        <v>0</v>
      </c>
      <c r="L982" s="16">
        <f>'[1]3. разделы '!L880</f>
        <v>0</v>
      </c>
      <c r="M982" s="16">
        <f>'[1]3. разделы '!M880</f>
        <v>0</v>
      </c>
      <c r="N982" s="16">
        <f>'[1]3. разделы '!N880</f>
        <v>0</v>
      </c>
      <c r="O982" s="16">
        <f>'[1]3. разделы '!O880</f>
        <v>0</v>
      </c>
      <c r="P982" s="16">
        <f>'[1]3. разделы '!P880</f>
        <v>0</v>
      </c>
      <c r="Q982" s="16">
        <f>'[1]3. разделы '!Q880</f>
        <v>0</v>
      </c>
      <c r="R982" s="16">
        <f>'[1]3. разделы '!R880</f>
        <v>0</v>
      </c>
      <c r="S982" s="16">
        <f>'[1]3. разделы '!S880</f>
        <v>0</v>
      </c>
      <c r="T982" s="16">
        <f>'[1]3. разделы '!T880</f>
        <v>0</v>
      </c>
      <c r="U982" s="16">
        <f>'[1]3. разделы '!U880</f>
        <v>0</v>
      </c>
      <c r="V982" s="16">
        <f>'[1]3. разделы '!V880</f>
        <v>0</v>
      </c>
      <c r="W982" s="16">
        <f>'[1]3. разделы '!W880</f>
        <v>0</v>
      </c>
      <c r="X982" s="47"/>
    </row>
    <row r="983" spans="1:24" ht="24" hidden="1">
      <c r="A983" s="18" t="s">
        <v>47</v>
      </c>
      <c r="B983" s="13" t="s">
        <v>591</v>
      </c>
      <c r="C983" s="21"/>
      <c r="D983" s="21"/>
      <c r="E983" s="21"/>
      <c r="F983" s="16">
        <f>F984</f>
        <v>0</v>
      </c>
      <c r="G983" s="16">
        <f t="shared" ref="G983:W985" si="619">G984</f>
        <v>0</v>
      </c>
      <c r="H983" s="16">
        <f t="shared" si="619"/>
        <v>0</v>
      </c>
      <c r="I983" s="16">
        <f t="shared" si="619"/>
        <v>0</v>
      </c>
      <c r="J983" s="16">
        <f t="shared" si="619"/>
        <v>0</v>
      </c>
      <c r="K983" s="16">
        <f t="shared" si="619"/>
        <v>0</v>
      </c>
      <c r="L983" s="16">
        <f t="shared" si="619"/>
        <v>0</v>
      </c>
      <c r="M983" s="16">
        <f t="shared" si="619"/>
        <v>0</v>
      </c>
      <c r="N983" s="16">
        <f t="shared" si="619"/>
        <v>0</v>
      </c>
      <c r="O983" s="16">
        <f t="shared" si="619"/>
        <v>0</v>
      </c>
      <c r="P983" s="16">
        <f t="shared" si="619"/>
        <v>0</v>
      </c>
      <c r="Q983" s="16">
        <f t="shared" si="619"/>
        <v>0</v>
      </c>
      <c r="R983" s="16">
        <f t="shared" si="619"/>
        <v>0</v>
      </c>
      <c r="S983" s="16">
        <f t="shared" si="619"/>
        <v>0</v>
      </c>
      <c r="T983" s="16">
        <f t="shared" si="619"/>
        <v>0</v>
      </c>
      <c r="U983" s="16">
        <f t="shared" si="619"/>
        <v>0</v>
      </c>
      <c r="V983" s="16">
        <f t="shared" si="619"/>
        <v>0</v>
      </c>
      <c r="W983" s="16">
        <f t="shared" si="619"/>
        <v>0</v>
      </c>
      <c r="X983" s="47"/>
    </row>
    <row r="984" spans="1:24" ht="24" hidden="1">
      <c r="A984" s="18" t="s">
        <v>24</v>
      </c>
      <c r="B984" s="13" t="s">
        <v>591</v>
      </c>
      <c r="C984" s="21" t="s">
        <v>115</v>
      </c>
      <c r="D984" s="15"/>
      <c r="E984" s="15"/>
      <c r="F984" s="16">
        <f>F985</f>
        <v>0</v>
      </c>
      <c r="G984" s="16">
        <f t="shared" si="619"/>
        <v>0</v>
      </c>
      <c r="H984" s="16">
        <f t="shared" si="619"/>
        <v>0</v>
      </c>
      <c r="I984" s="16">
        <f t="shared" si="619"/>
        <v>0</v>
      </c>
      <c r="J984" s="16">
        <f t="shared" si="619"/>
        <v>0</v>
      </c>
      <c r="K984" s="16">
        <f t="shared" si="619"/>
        <v>0</v>
      </c>
      <c r="L984" s="16">
        <f t="shared" si="619"/>
        <v>0</v>
      </c>
      <c r="M984" s="16">
        <f t="shared" si="619"/>
        <v>0</v>
      </c>
      <c r="N984" s="16">
        <f t="shared" si="619"/>
        <v>0</v>
      </c>
      <c r="O984" s="16">
        <f t="shared" si="619"/>
        <v>0</v>
      </c>
      <c r="P984" s="16">
        <f t="shared" si="619"/>
        <v>0</v>
      </c>
      <c r="Q984" s="16">
        <f t="shared" si="619"/>
        <v>0</v>
      </c>
      <c r="R984" s="16">
        <f t="shared" si="619"/>
        <v>0</v>
      </c>
      <c r="S984" s="16">
        <f t="shared" si="619"/>
        <v>0</v>
      </c>
      <c r="T984" s="16">
        <f t="shared" si="619"/>
        <v>0</v>
      </c>
      <c r="U984" s="16">
        <f t="shared" si="619"/>
        <v>0</v>
      </c>
      <c r="V984" s="16">
        <f t="shared" si="619"/>
        <v>0</v>
      </c>
      <c r="W984" s="16">
        <f t="shared" si="619"/>
        <v>0</v>
      </c>
      <c r="X984" s="47"/>
    </row>
    <row r="985" spans="1:24" hidden="1">
      <c r="A985" s="18" t="s">
        <v>25</v>
      </c>
      <c r="B985" s="13" t="s">
        <v>591</v>
      </c>
      <c r="C985" s="21" t="s">
        <v>115</v>
      </c>
      <c r="D985" s="21" t="s">
        <v>26</v>
      </c>
      <c r="E985" s="21"/>
      <c r="F985" s="16">
        <f>F986</f>
        <v>0</v>
      </c>
      <c r="G985" s="16">
        <f t="shared" si="619"/>
        <v>0</v>
      </c>
      <c r="H985" s="16">
        <f t="shared" si="619"/>
        <v>0</v>
      </c>
      <c r="I985" s="16">
        <f t="shared" si="619"/>
        <v>0</v>
      </c>
      <c r="J985" s="16">
        <f t="shared" si="619"/>
        <v>0</v>
      </c>
      <c r="K985" s="16">
        <f t="shared" si="619"/>
        <v>0</v>
      </c>
      <c r="L985" s="16">
        <f t="shared" si="619"/>
        <v>0</v>
      </c>
      <c r="M985" s="16">
        <f t="shared" si="619"/>
        <v>0</v>
      </c>
      <c r="N985" s="16">
        <f t="shared" si="619"/>
        <v>0</v>
      </c>
      <c r="O985" s="16">
        <f t="shared" si="619"/>
        <v>0</v>
      </c>
      <c r="P985" s="16">
        <f t="shared" si="619"/>
        <v>0</v>
      </c>
      <c r="Q985" s="16">
        <f t="shared" si="619"/>
        <v>0</v>
      </c>
      <c r="R985" s="16">
        <f t="shared" si="619"/>
        <v>0</v>
      </c>
      <c r="S985" s="16">
        <f t="shared" si="619"/>
        <v>0</v>
      </c>
      <c r="T985" s="16">
        <f t="shared" si="619"/>
        <v>0</v>
      </c>
      <c r="U985" s="16">
        <f t="shared" si="619"/>
        <v>0</v>
      </c>
      <c r="V985" s="16">
        <f t="shared" si="619"/>
        <v>0</v>
      </c>
      <c r="W985" s="16">
        <f t="shared" si="619"/>
        <v>0</v>
      </c>
      <c r="X985" s="47"/>
    </row>
    <row r="986" spans="1:24" hidden="1">
      <c r="A986" s="18" t="s">
        <v>562</v>
      </c>
      <c r="B986" s="13" t="s">
        <v>591</v>
      </c>
      <c r="C986" s="21" t="s">
        <v>115</v>
      </c>
      <c r="D986" s="21" t="s">
        <v>26</v>
      </c>
      <c r="E986" s="21" t="s">
        <v>169</v>
      </c>
      <c r="F986" s="16">
        <f>'[1]3. разделы '!F882</f>
        <v>0</v>
      </c>
      <c r="G986" s="16">
        <f>'[1]3. разделы '!G882</f>
        <v>0</v>
      </c>
      <c r="H986" s="16">
        <f>'[1]3. разделы '!H882</f>
        <v>0</v>
      </c>
      <c r="I986" s="16">
        <f>'[1]3. разделы '!I882</f>
        <v>0</v>
      </c>
      <c r="J986" s="16">
        <f>'[1]3. разделы '!J882</f>
        <v>0</v>
      </c>
      <c r="K986" s="16">
        <f>'[1]3. разделы '!K882</f>
        <v>0</v>
      </c>
      <c r="L986" s="16">
        <f>'[1]3. разделы '!L882</f>
        <v>0</v>
      </c>
      <c r="M986" s="16">
        <f>'[1]3. разделы '!M882</f>
        <v>0</v>
      </c>
      <c r="N986" s="16">
        <f>'[1]3. разделы '!N882</f>
        <v>0</v>
      </c>
      <c r="O986" s="16">
        <f>'[1]3. разделы '!O882</f>
        <v>0</v>
      </c>
      <c r="P986" s="16">
        <f>'[1]3. разделы '!P882</f>
        <v>0</v>
      </c>
      <c r="Q986" s="16">
        <f>'[1]3. разделы '!Q882</f>
        <v>0</v>
      </c>
      <c r="R986" s="16">
        <f>'[1]3. разделы '!R882</f>
        <v>0</v>
      </c>
      <c r="S986" s="16">
        <f>'[1]3. разделы '!S882</f>
        <v>0</v>
      </c>
      <c r="T986" s="16">
        <f>'[1]3. разделы '!T882</f>
        <v>0</v>
      </c>
      <c r="U986" s="16">
        <f>'[1]3. разделы '!U882</f>
        <v>0</v>
      </c>
      <c r="V986" s="16">
        <f>'[1]3. разделы '!V882</f>
        <v>0</v>
      </c>
      <c r="W986" s="16">
        <f>'[1]3. разделы '!W882</f>
        <v>0</v>
      </c>
      <c r="X986" s="47"/>
    </row>
    <row r="987" spans="1:24" ht="48">
      <c r="A987" s="20" t="s">
        <v>592</v>
      </c>
      <c r="B987" s="13" t="s">
        <v>593</v>
      </c>
      <c r="C987" s="21"/>
      <c r="D987" s="15"/>
      <c r="E987" s="15"/>
      <c r="F987" s="16">
        <f>F988+F992</f>
        <v>34294388.549999997</v>
      </c>
      <c r="G987" s="16">
        <f t="shared" ref="G987:W987" si="620">G988+G992</f>
        <v>0</v>
      </c>
      <c r="H987" s="16">
        <f t="shared" si="620"/>
        <v>0</v>
      </c>
      <c r="I987" s="16">
        <f t="shared" si="620"/>
        <v>0</v>
      </c>
      <c r="J987" s="16">
        <f t="shared" si="620"/>
        <v>34294388.549999997</v>
      </c>
      <c r="K987" s="16">
        <f t="shared" si="620"/>
        <v>0</v>
      </c>
      <c r="L987" s="16">
        <f t="shared" si="620"/>
        <v>34316169.030000001</v>
      </c>
      <c r="M987" s="16">
        <f t="shared" si="620"/>
        <v>0</v>
      </c>
      <c r="N987" s="16">
        <f t="shared" si="620"/>
        <v>0</v>
      </c>
      <c r="O987" s="16">
        <f t="shared" si="620"/>
        <v>0</v>
      </c>
      <c r="P987" s="16">
        <f t="shared" si="620"/>
        <v>34316169.030000001</v>
      </c>
      <c r="Q987" s="16">
        <f t="shared" si="620"/>
        <v>0</v>
      </c>
      <c r="R987" s="16">
        <f t="shared" si="620"/>
        <v>34316169.030000001</v>
      </c>
      <c r="S987" s="16">
        <f t="shared" si="620"/>
        <v>0</v>
      </c>
      <c r="T987" s="16">
        <f t="shared" si="620"/>
        <v>0</v>
      </c>
      <c r="U987" s="16">
        <f t="shared" si="620"/>
        <v>0</v>
      </c>
      <c r="V987" s="16">
        <f t="shared" si="620"/>
        <v>34316169.030000001</v>
      </c>
      <c r="W987" s="16">
        <f t="shared" si="620"/>
        <v>0</v>
      </c>
      <c r="X987" s="47"/>
    </row>
    <row r="988" spans="1:24" ht="48">
      <c r="A988" s="18" t="s">
        <v>22</v>
      </c>
      <c r="B988" s="13" t="s">
        <v>594</v>
      </c>
      <c r="C988" s="14"/>
      <c r="D988" s="15"/>
      <c r="E988" s="15"/>
      <c r="F988" s="16">
        <f>F989</f>
        <v>513000</v>
      </c>
      <c r="G988" s="16">
        <f t="shared" ref="G988:K990" si="621">G989</f>
        <v>0</v>
      </c>
      <c r="H988" s="16">
        <f t="shared" si="621"/>
        <v>0</v>
      </c>
      <c r="I988" s="16">
        <f t="shared" si="621"/>
        <v>0</v>
      </c>
      <c r="J988" s="16">
        <f t="shared" si="621"/>
        <v>513000</v>
      </c>
      <c r="K988" s="16">
        <f t="shared" si="621"/>
        <v>0</v>
      </c>
      <c r="L988" s="16">
        <f>L989</f>
        <v>513000</v>
      </c>
      <c r="M988" s="16">
        <f t="shared" ref="M988:Q990" si="622">M989</f>
        <v>0</v>
      </c>
      <c r="N988" s="16">
        <f t="shared" si="622"/>
        <v>0</v>
      </c>
      <c r="O988" s="16">
        <f t="shared" si="622"/>
        <v>0</v>
      </c>
      <c r="P988" s="16">
        <f t="shared" si="622"/>
        <v>513000</v>
      </c>
      <c r="Q988" s="16">
        <f t="shared" si="622"/>
        <v>0</v>
      </c>
      <c r="R988" s="16">
        <f>R989</f>
        <v>513000</v>
      </c>
      <c r="S988" s="16">
        <f t="shared" ref="S988:W990" si="623">S989</f>
        <v>0</v>
      </c>
      <c r="T988" s="16">
        <f t="shared" si="623"/>
        <v>0</v>
      </c>
      <c r="U988" s="16">
        <f t="shared" si="623"/>
        <v>0</v>
      </c>
      <c r="V988" s="16">
        <f t="shared" si="623"/>
        <v>513000</v>
      </c>
      <c r="W988" s="16">
        <f t="shared" si="623"/>
        <v>0</v>
      </c>
      <c r="X988" s="47"/>
    </row>
    <row r="989" spans="1:24" ht="24">
      <c r="A989" s="18" t="s">
        <v>24</v>
      </c>
      <c r="B989" s="13" t="s">
        <v>594</v>
      </c>
      <c r="C989" s="14">
        <v>600</v>
      </c>
      <c r="D989" s="15"/>
      <c r="E989" s="15"/>
      <c r="F989" s="16">
        <f>F990</f>
        <v>513000</v>
      </c>
      <c r="G989" s="16">
        <f t="shared" si="621"/>
        <v>0</v>
      </c>
      <c r="H989" s="16">
        <f t="shared" si="621"/>
        <v>0</v>
      </c>
      <c r="I989" s="16">
        <f t="shared" si="621"/>
        <v>0</v>
      </c>
      <c r="J989" s="16">
        <f t="shared" si="621"/>
        <v>513000</v>
      </c>
      <c r="K989" s="16">
        <f t="shared" si="621"/>
        <v>0</v>
      </c>
      <c r="L989" s="16">
        <f>L990</f>
        <v>513000</v>
      </c>
      <c r="M989" s="16">
        <f t="shared" si="622"/>
        <v>0</v>
      </c>
      <c r="N989" s="16">
        <f t="shared" si="622"/>
        <v>0</v>
      </c>
      <c r="O989" s="16">
        <f t="shared" si="622"/>
        <v>0</v>
      </c>
      <c r="P989" s="16">
        <f t="shared" si="622"/>
        <v>513000</v>
      </c>
      <c r="Q989" s="16">
        <f t="shared" si="622"/>
        <v>0</v>
      </c>
      <c r="R989" s="16">
        <f>R990</f>
        <v>513000</v>
      </c>
      <c r="S989" s="16">
        <f t="shared" si="623"/>
        <v>0</v>
      </c>
      <c r="T989" s="16">
        <f t="shared" si="623"/>
        <v>0</v>
      </c>
      <c r="U989" s="16">
        <f t="shared" si="623"/>
        <v>0</v>
      </c>
      <c r="V989" s="16">
        <f t="shared" si="623"/>
        <v>513000</v>
      </c>
      <c r="W989" s="16">
        <f t="shared" si="623"/>
        <v>0</v>
      </c>
      <c r="X989" s="47"/>
    </row>
    <row r="990" spans="1:24">
      <c r="A990" s="18" t="s">
        <v>25</v>
      </c>
      <c r="B990" s="13" t="s">
        <v>594</v>
      </c>
      <c r="C990" s="14">
        <v>600</v>
      </c>
      <c r="D990" s="21" t="s">
        <v>26</v>
      </c>
      <c r="E990" s="21"/>
      <c r="F990" s="16">
        <f>F991</f>
        <v>513000</v>
      </c>
      <c r="G990" s="16">
        <f t="shared" si="621"/>
        <v>0</v>
      </c>
      <c r="H990" s="16">
        <f t="shared" si="621"/>
        <v>0</v>
      </c>
      <c r="I990" s="16">
        <f t="shared" si="621"/>
        <v>0</v>
      </c>
      <c r="J990" s="16">
        <f t="shared" si="621"/>
        <v>513000</v>
      </c>
      <c r="K990" s="16">
        <f t="shared" si="621"/>
        <v>0</v>
      </c>
      <c r="L990" s="16">
        <f>L991</f>
        <v>513000</v>
      </c>
      <c r="M990" s="16">
        <f t="shared" si="622"/>
        <v>0</v>
      </c>
      <c r="N990" s="16">
        <f t="shared" si="622"/>
        <v>0</v>
      </c>
      <c r="O990" s="16">
        <f t="shared" si="622"/>
        <v>0</v>
      </c>
      <c r="P990" s="16">
        <f t="shared" si="622"/>
        <v>513000</v>
      </c>
      <c r="Q990" s="16">
        <f t="shared" si="622"/>
        <v>0</v>
      </c>
      <c r="R990" s="16">
        <f>R991</f>
        <v>513000</v>
      </c>
      <c r="S990" s="16">
        <f t="shared" si="623"/>
        <v>0</v>
      </c>
      <c r="T990" s="16">
        <f t="shared" si="623"/>
        <v>0</v>
      </c>
      <c r="U990" s="16">
        <f t="shared" si="623"/>
        <v>0</v>
      </c>
      <c r="V990" s="16">
        <f t="shared" si="623"/>
        <v>513000</v>
      </c>
      <c r="W990" s="16">
        <f t="shared" si="623"/>
        <v>0</v>
      </c>
      <c r="X990" s="47"/>
    </row>
    <row r="991" spans="1:24">
      <c r="A991" s="18" t="s">
        <v>562</v>
      </c>
      <c r="B991" s="13" t="s">
        <v>594</v>
      </c>
      <c r="C991" s="14">
        <v>600</v>
      </c>
      <c r="D991" s="21" t="s">
        <v>26</v>
      </c>
      <c r="E991" s="21" t="s">
        <v>169</v>
      </c>
      <c r="F991" s="16">
        <f>'[1]3. разделы '!F885</f>
        <v>513000</v>
      </c>
      <c r="G991" s="16">
        <f>'[1]3. разделы '!G885</f>
        <v>0</v>
      </c>
      <c r="H991" s="16">
        <f>'[1]3. разделы '!H885</f>
        <v>0</v>
      </c>
      <c r="I991" s="16">
        <f>'[1]3. разделы '!I885</f>
        <v>0</v>
      </c>
      <c r="J991" s="16">
        <f>'[1]3. разделы '!J885</f>
        <v>513000</v>
      </c>
      <c r="K991" s="16">
        <f>'[1]3. разделы '!K885</f>
        <v>0</v>
      </c>
      <c r="L991" s="16">
        <f>'[1]3. разделы '!L885</f>
        <v>513000</v>
      </c>
      <c r="M991" s="16">
        <f>'[1]3. разделы '!M885</f>
        <v>0</v>
      </c>
      <c r="N991" s="16">
        <f>'[1]3. разделы '!N885</f>
        <v>0</v>
      </c>
      <c r="O991" s="16">
        <f>'[1]3. разделы '!O885</f>
        <v>0</v>
      </c>
      <c r="P991" s="16">
        <f>'[1]3. разделы '!P885</f>
        <v>513000</v>
      </c>
      <c r="Q991" s="16">
        <f>'[1]3. разделы '!Q885</f>
        <v>0</v>
      </c>
      <c r="R991" s="16">
        <f>'[1]3. разделы '!R885</f>
        <v>513000</v>
      </c>
      <c r="S991" s="16">
        <f>'[1]3. разделы '!S885</f>
        <v>0</v>
      </c>
      <c r="T991" s="16">
        <f>'[1]3. разделы '!T885</f>
        <v>0</v>
      </c>
      <c r="U991" s="16">
        <f>'[1]3. разделы '!U885</f>
        <v>0</v>
      </c>
      <c r="V991" s="16">
        <f>'[1]3. разделы '!V885</f>
        <v>513000</v>
      </c>
      <c r="W991" s="16">
        <f>'[1]3. разделы '!W885</f>
        <v>0</v>
      </c>
      <c r="X991" s="47"/>
    </row>
    <row r="992" spans="1:24" ht="36">
      <c r="A992" s="19" t="s">
        <v>28</v>
      </c>
      <c r="B992" s="13" t="s">
        <v>595</v>
      </c>
      <c r="C992" s="21"/>
      <c r="D992" s="15"/>
      <c r="E992" s="15"/>
      <c r="F992" s="16">
        <f>F993</f>
        <v>33781388.549999997</v>
      </c>
      <c r="G992" s="16">
        <f t="shared" ref="G992:K994" si="624">G993</f>
        <v>0</v>
      </c>
      <c r="H992" s="16">
        <f t="shared" si="624"/>
        <v>0</v>
      </c>
      <c r="I992" s="16">
        <f t="shared" si="624"/>
        <v>0</v>
      </c>
      <c r="J992" s="16">
        <f t="shared" si="624"/>
        <v>33781388.549999997</v>
      </c>
      <c r="K992" s="16">
        <f t="shared" si="624"/>
        <v>0</v>
      </c>
      <c r="L992" s="16">
        <f>L993</f>
        <v>33803169.030000001</v>
      </c>
      <c r="M992" s="16">
        <f t="shared" ref="M992:Q994" si="625">M993</f>
        <v>0</v>
      </c>
      <c r="N992" s="16">
        <f t="shared" si="625"/>
        <v>0</v>
      </c>
      <c r="O992" s="16">
        <f t="shared" si="625"/>
        <v>0</v>
      </c>
      <c r="P992" s="16">
        <f t="shared" si="625"/>
        <v>33803169.030000001</v>
      </c>
      <c r="Q992" s="16">
        <f t="shared" si="625"/>
        <v>0</v>
      </c>
      <c r="R992" s="16">
        <f>R993</f>
        <v>33803169.030000001</v>
      </c>
      <c r="S992" s="16">
        <f t="shared" ref="S992:W994" si="626">S993</f>
        <v>0</v>
      </c>
      <c r="T992" s="16">
        <f t="shared" si="626"/>
        <v>0</v>
      </c>
      <c r="U992" s="16">
        <f t="shared" si="626"/>
        <v>0</v>
      </c>
      <c r="V992" s="16">
        <f t="shared" si="626"/>
        <v>33803169.030000001</v>
      </c>
      <c r="W992" s="16">
        <f t="shared" si="626"/>
        <v>0</v>
      </c>
      <c r="X992" s="47"/>
    </row>
    <row r="993" spans="1:24" ht="24">
      <c r="A993" s="18" t="s">
        <v>24</v>
      </c>
      <c r="B993" s="13" t="s">
        <v>595</v>
      </c>
      <c r="C993" s="21" t="s">
        <v>115</v>
      </c>
      <c r="D993" s="15"/>
      <c r="E993" s="15"/>
      <c r="F993" s="16">
        <f>F994</f>
        <v>33781388.549999997</v>
      </c>
      <c r="G993" s="16">
        <f t="shared" si="624"/>
        <v>0</v>
      </c>
      <c r="H993" s="16">
        <f t="shared" si="624"/>
        <v>0</v>
      </c>
      <c r="I993" s="16">
        <f t="shared" si="624"/>
        <v>0</v>
      </c>
      <c r="J993" s="16">
        <f t="shared" si="624"/>
        <v>33781388.549999997</v>
      </c>
      <c r="K993" s="16">
        <f t="shared" si="624"/>
        <v>0</v>
      </c>
      <c r="L993" s="16">
        <f>L994</f>
        <v>33803169.030000001</v>
      </c>
      <c r="M993" s="16">
        <f t="shared" si="625"/>
        <v>0</v>
      </c>
      <c r="N993" s="16">
        <f t="shared" si="625"/>
        <v>0</v>
      </c>
      <c r="O993" s="16">
        <f t="shared" si="625"/>
        <v>0</v>
      </c>
      <c r="P993" s="16">
        <f t="shared" si="625"/>
        <v>33803169.030000001</v>
      </c>
      <c r="Q993" s="16">
        <f t="shared" si="625"/>
        <v>0</v>
      </c>
      <c r="R993" s="16">
        <f>R994</f>
        <v>33803169.030000001</v>
      </c>
      <c r="S993" s="16">
        <f t="shared" si="626"/>
        <v>0</v>
      </c>
      <c r="T993" s="16">
        <f t="shared" si="626"/>
        <v>0</v>
      </c>
      <c r="U993" s="16">
        <f t="shared" si="626"/>
        <v>0</v>
      </c>
      <c r="V993" s="16">
        <f t="shared" si="626"/>
        <v>33803169.030000001</v>
      </c>
      <c r="W993" s="16">
        <f t="shared" si="626"/>
        <v>0</v>
      </c>
      <c r="X993" s="47"/>
    </row>
    <row r="994" spans="1:24">
      <c r="A994" s="18" t="s">
        <v>25</v>
      </c>
      <c r="B994" s="13" t="s">
        <v>595</v>
      </c>
      <c r="C994" s="21" t="s">
        <v>115</v>
      </c>
      <c r="D994" s="21" t="s">
        <v>26</v>
      </c>
      <c r="E994" s="21"/>
      <c r="F994" s="16">
        <f>F995</f>
        <v>33781388.549999997</v>
      </c>
      <c r="G994" s="16">
        <f t="shared" si="624"/>
        <v>0</v>
      </c>
      <c r="H994" s="16">
        <f t="shared" si="624"/>
        <v>0</v>
      </c>
      <c r="I994" s="16">
        <f t="shared" si="624"/>
        <v>0</v>
      </c>
      <c r="J994" s="16">
        <f t="shared" si="624"/>
        <v>33781388.549999997</v>
      </c>
      <c r="K994" s="16">
        <f t="shared" si="624"/>
        <v>0</v>
      </c>
      <c r="L994" s="16">
        <f>L995</f>
        <v>33803169.030000001</v>
      </c>
      <c r="M994" s="16">
        <f t="shared" si="625"/>
        <v>0</v>
      </c>
      <c r="N994" s="16">
        <f t="shared" si="625"/>
        <v>0</v>
      </c>
      <c r="O994" s="16">
        <f t="shared" si="625"/>
        <v>0</v>
      </c>
      <c r="P994" s="16">
        <f t="shared" si="625"/>
        <v>33803169.030000001</v>
      </c>
      <c r="Q994" s="16">
        <f t="shared" si="625"/>
        <v>0</v>
      </c>
      <c r="R994" s="16">
        <f>R995</f>
        <v>33803169.030000001</v>
      </c>
      <c r="S994" s="16">
        <f t="shared" si="626"/>
        <v>0</v>
      </c>
      <c r="T994" s="16">
        <f t="shared" si="626"/>
        <v>0</v>
      </c>
      <c r="U994" s="16">
        <f t="shared" si="626"/>
        <v>0</v>
      </c>
      <c r="V994" s="16">
        <f t="shared" si="626"/>
        <v>33803169.030000001</v>
      </c>
      <c r="W994" s="16">
        <f t="shared" si="626"/>
        <v>0</v>
      </c>
      <c r="X994" s="47"/>
    </row>
    <row r="995" spans="1:24">
      <c r="A995" s="18" t="s">
        <v>562</v>
      </c>
      <c r="B995" s="13" t="s">
        <v>595</v>
      </c>
      <c r="C995" s="21" t="s">
        <v>115</v>
      </c>
      <c r="D995" s="21" t="s">
        <v>26</v>
      </c>
      <c r="E995" s="21" t="s">
        <v>169</v>
      </c>
      <c r="F995" s="16">
        <f>'[1]3. разделы '!F887</f>
        <v>33781388.549999997</v>
      </c>
      <c r="G995" s="16">
        <f>'[1]3. разделы '!G887</f>
        <v>0</v>
      </c>
      <c r="H995" s="16">
        <f>'[1]3. разделы '!H887</f>
        <v>0</v>
      </c>
      <c r="I995" s="16">
        <f>'[1]3. разделы '!I887</f>
        <v>0</v>
      </c>
      <c r="J995" s="16">
        <f>'[1]3. разделы '!J887</f>
        <v>33781388.549999997</v>
      </c>
      <c r="K995" s="16">
        <f>'[1]3. разделы '!K887</f>
        <v>0</v>
      </c>
      <c r="L995" s="16">
        <f>'[1]3. разделы '!L887</f>
        <v>33803169.030000001</v>
      </c>
      <c r="M995" s="16">
        <f>'[1]3. разделы '!M887</f>
        <v>0</v>
      </c>
      <c r="N995" s="16">
        <f>'[1]3. разделы '!N887</f>
        <v>0</v>
      </c>
      <c r="O995" s="16">
        <f>'[1]3. разделы '!O887</f>
        <v>0</v>
      </c>
      <c r="P995" s="16">
        <f>'[1]3. разделы '!P887</f>
        <v>33803169.030000001</v>
      </c>
      <c r="Q995" s="16">
        <f>'[1]3. разделы '!Q887</f>
        <v>0</v>
      </c>
      <c r="R995" s="16">
        <f>'[1]3. разделы '!R887</f>
        <v>33803169.030000001</v>
      </c>
      <c r="S995" s="16">
        <f>'[1]3. разделы '!S887</f>
        <v>0</v>
      </c>
      <c r="T995" s="16">
        <f>'[1]3. разделы '!T887</f>
        <v>0</v>
      </c>
      <c r="U995" s="16">
        <f>'[1]3. разделы '!U887</f>
        <v>0</v>
      </c>
      <c r="V995" s="16">
        <f>'[1]3. разделы '!V887</f>
        <v>33803169.030000001</v>
      </c>
      <c r="W995" s="16">
        <f>'[1]3. разделы '!W887</f>
        <v>0</v>
      </c>
      <c r="X995" s="47"/>
    </row>
    <row r="996" spans="1:24" ht="24">
      <c r="A996" s="20" t="s">
        <v>596</v>
      </c>
      <c r="B996" s="13" t="s">
        <v>597</v>
      </c>
      <c r="C996" s="21"/>
      <c r="D996" s="15"/>
      <c r="E996" s="15"/>
      <c r="F996" s="16">
        <f>F997+F1001</f>
        <v>27417589.129999999</v>
      </c>
      <c r="G996" s="16">
        <f t="shared" ref="G996:W996" si="627">G997+G1001</f>
        <v>0</v>
      </c>
      <c r="H996" s="16">
        <f t="shared" si="627"/>
        <v>0</v>
      </c>
      <c r="I996" s="16">
        <f t="shared" si="627"/>
        <v>0</v>
      </c>
      <c r="J996" s="16">
        <f t="shared" si="627"/>
        <v>27417589.129999999</v>
      </c>
      <c r="K996" s="16">
        <f t="shared" si="627"/>
        <v>0</v>
      </c>
      <c r="L996" s="16">
        <f t="shared" si="627"/>
        <v>27513530.59</v>
      </c>
      <c r="M996" s="16">
        <f t="shared" si="627"/>
        <v>0</v>
      </c>
      <c r="N996" s="16">
        <f t="shared" si="627"/>
        <v>0</v>
      </c>
      <c r="O996" s="16">
        <f t="shared" si="627"/>
        <v>0</v>
      </c>
      <c r="P996" s="16">
        <f t="shared" si="627"/>
        <v>27513530.59</v>
      </c>
      <c r="Q996" s="16">
        <f t="shared" si="627"/>
        <v>0</v>
      </c>
      <c r="R996" s="16">
        <f t="shared" si="627"/>
        <v>27513530.59</v>
      </c>
      <c r="S996" s="16">
        <f t="shared" si="627"/>
        <v>0</v>
      </c>
      <c r="T996" s="16">
        <f t="shared" si="627"/>
        <v>0</v>
      </c>
      <c r="U996" s="16">
        <f t="shared" si="627"/>
        <v>0</v>
      </c>
      <c r="V996" s="16">
        <f t="shared" si="627"/>
        <v>27513530.59</v>
      </c>
      <c r="W996" s="16">
        <f t="shared" si="627"/>
        <v>0</v>
      </c>
      <c r="X996" s="47"/>
    </row>
    <row r="997" spans="1:24" ht="48">
      <c r="A997" s="18" t="s">
        <v>22</v>
      </c>
      <c r="B997" s="13" t="s">
        <v>598</v>
      </c>
      <c r="C997" s="14"/>
      <c r="D997" s="15"/>
      <c r="E997" s="15"/>
      <c r="F997" s="16">
        <f>F998</f>
        <v>444600</v>
      </c>
      <c r="G997" s="16">
        <f t="shared" ref="G997:K999" si="628">G998</f>
        <v>0</v>
      </c>
      <c r="H997" s="16">
        <f t="shared" si="628"/>
        <v>0</v>
      </c>
      <c r="I997" s="16">
        <f t="shared" si="628"/>
        <v>0</v>
      </c>
      <c r="J997" s="16">
        <f t="shared" si="628"/>
        <v>444600</v>
      </c>
      <c r="K997" s="16">
        <f t="shared" si="628"/>
        <v>0</v>
      </c>
      <c r="L997" s="16">
        <f>L998</f>
        <v>444600</v>
      </c>
      <c r="M997" s="16">
        <f t="shared" ref="M997:Q999" si="629">M998</f>
        <v>0</v>
      </c>
      <c r="N997" s="16">
        <f t="shared" si="629"/>
        <v>0</v>
      </c>
      <c r="O997" s="16">
        <f t="shared" si="629"/>
        <v>0</v>
      </c>
      <c r="P997" s="16">
        <f t="shared" si="629"/>
        <v>444600</v>
      </c>
      <c r="Q997" s="16">
        <f t="shared" si="629"/>
        <v>0</v>
      </c>
      <c r="R997" s="16">
        <f>R998</f>
        <v>444600</v>
      </c>
      <c r="S997" s="16">
        <f t="shared" ref="S997:W999" si="630">S998</f>
        <v>0</v>
      </c>
      <c r="T997" s="16">
        <f t="shared" si="630"/>
        <v>0</v>
      </c>
      <c r="U997" s="16">
        <f t="shared" si="630"/>
        <v>0</v>
      </c>
      <c r="V997" s="16">
        <f t="shared" si="630"/>
        <v>444600</v>
      </c>
      <c r="W997" s="16">
        <f t="shared" si="630"/>
        <v>0</v>
      </c>
      <c r="X997" s="47"/>
    </row>
    <row r="998" spans="1:24" ht="24">
      <c r="A998" s="18" t="s">
        <v>24</v>
      </c>
      <c r="B998" s="13" t="s">
        <v>598</v>
      </c>
      <c r="C998" s="14">
        <v>600</v>
      </c>
      <c r="D998" s="15"/>
      <c r="E998" s="15"/>
      <c r="F998" s="16">
        <f>F999</f>
        <v>444600</v>
      </c>
      <c r="G998" s="16">
        <f t="shared" si="628"/>
        <v>0</v>
      </c>
      <c r="H998" s="16">
        <f t="shared" si="628"/>
        <v>0</v>
      </c>
      <c r="I998" s="16">
        <f t="shared" si="628"/>
        <v>0</v>
      </c>
      <c r="J998" s="16">
        <f t="shared" si="628"/>
        <v>444600</v>
      </c>
      <c r="K998" s="16">
        <f t="shared" si="628"/>
        <v>0</v>
      </c>
      <c r="L998" s="16">
        <f>L999</f>
        <v>444600</v>
      </c>
      <c r="M998" s="16">
        <f t="shared" si="629"/>
        <v>0</v>
      </c>
      <c r="N998" s="16">
        <f t="shared" si="629"/>
        <v>0</v>
      </c>
      <c r="O998" s="16">
        <f t="shared" si="629"/>
        <v>0</v>
      </c>
      <c r="P998" s="16">
        <f t="shared" si="629"/>
        <v>444600</v>
      </c>
      <c r="Q998" s="16">
        <f t="shared" si="629"/>
        <v>0</v>
      </c>
      <c r="R998" s="16">
        <f>R999</f>
        <v>444600</v>
      </c>
      <c r="S998" s="16">
        <f t="shared" si="630"/>
        <v>0</v>
      </c>
      <c r="T998" s="16">
        <f t="shared" si="630"/>
        <v>0</v>
      </c>
      <c r="U998" s="16">
        <f t="shared" si="630"/>
        <v>0</v>
      </c>
      <c r="V998" s="16">
        <f t="shared" si="630"/>
        <v>444600</v>
      </c>
      <c r="W998" s="16">
        <f t="shared" si="630"/>
        <v>0</v>
      </c>
      <c r="X998" s="47"/>
    </row>
    <row r="999" spans="1:24">
      <c r="A999" s="18" t="s">
        <v>25</v>
      </c>
      <c r="B999" s="13" t="s">
        <v>598</v>
      </c>
      <c r="C999" s="14">
        <v>600</v>
      </c>
      <c r="D999" s="21" t="s">
        <v>26</v>
      </c>
      <c r="E999" s="21"/>
      <c r="F999" s="16">
        <f>F1000</f>
        <v>444600</v>
      </c>
      <c r="G999" s="16">
        <f t="shared" si="628"/>
        <v>0</v>
      </c>
      <c r="H999" s="16">
        <f t="shared" si="628"/>
        <v>0</v>
      </c>
      <c r="I999" s="16">
        <f t="shared" si="628"/>
        <v>0</v>
      </c>
      <c r="J999" s="16">
        <f t="shared" si="628"/>
        <v>444600</v>
      </c>
      <c r="K999" s="16">
        <f t="shared" si="628"/>
        <v>0</v>
      </c>
      <c r="L999" s="16">
        <f>L1000</f>
        <v>444600</v>
      </c>
      <c r="M999" s="16">
        <f t="shared" si="629"/>
        <v>0</v>
      </c>
      <c r="N999" s="16">
        <f t="shared" si="629"/>
        <v>0</v>
      </c>
      <c r="O999" s="16">
        <f t="shared" si="629"/>
        <v>0</v>
      </c>
      <c r="P999" s="16">
        <f t="shared" si="629"/>
        <v>444600</v>
      </c>
      <c r="Q999" s="16">
        <f t="shared" si="629"/>
        <v>0</v>
      </c>
      <c r="R999" s="16">
        <f>R1000</f>
        <v>444600</v>
      </c>
      <c r="S999" s="16">
        <f t="shared" si="630"/>
        <v>0</v>
      </c>
      <c r="T999" s="16">
        <f t="shared" si="630"/>
        <v>0</v>
      </c>
      <c r="U999" s="16">
        <f t="shared" si="630"/>
        <v>0</v>
      </c>
      <c r="V999" s="16">
        <f t="shared" si="630"/>
        <v>444600</v>
      </c>
      <c r="W999" s="16">
        <f t="shared" si="630"/>
        <v>0</v>
      </c>
      <c r="X999" s="47"/>
    </row>
    <row r="1000" spans="1:24">
      <c r="A1000" s="18" t="s">
        <v>562</v>
      </c>
      <c r="B1000" s="13" t="s">
        <v>598</v>
      </c>
      <c r="C1000" s="14">
        <v>600</v>
      </c>
      <c r="D1000" s="21" t="s">
        <v>26</v>
      </c>
      <c r="E1000" s="21" t="s">
        <v>169</v>
      </c>
      <c r="F1000" s="16">
        <f>'[1]3. разделы '!F890</f>
        <v>444600</v>
      </c>
      <c r="G1000" s="16">
        <f>'[1]3. разделы '!G890</f>
        <v>0</v>
      </c>
      <c r="H1000" s="16">
        <f>'[1]3. разделы '!H890</f>
        <v>0</v>
      </c>
      <c r="I1000" s="16">
        <f>'[1]3. разделы '!I890</f>
        <v>0</v>
      </c>
      <c r="J1000" s="16">
        <f>'[1]3. разделы '!J890</f>
        <v>444600</v>
      </c>
      <c r="K1000" s="16">
        <f>'[1]3. разделы '!K890</f>
        <v>0</v>
      </c>
      <c r="L1000" s="16">
        <f>'[1]3. разделы '!L890</f>
        <v>444600</v>
      </c>
      <c r="M1000" s="16">
        <f>'[1]3. разделы '!M890</f>
        <v>0</v>
      </c>
      <c r="N1000" s="16">
        <f>'[1]3. разделы '!N890</f>
        <v>0</v>
      </c>
      <c r="O1000" s="16">
        <f>'[1]3. разделы '!O890</f>
        <v>0</v>
      </c>
      <c r="P1000" s="16">
        <f>'[1]3. разделы '!P890</f>
        <v>444600</v>
      </c>
      <c r="Q1000" s="16">
        <f>'[1]3. разделы '!Q890</f>
        <v>0</v>
      </c>
      <c r="R1000" s="16">
        <f>'[1]3. разделы '!R890</f>
        <v>444600</v>
      </c>
      <c r="S1000" s="16">
        <f>'[1]3. разделы '!S890</f>
        <v>0</v>
      </c>
      <c r="T1000" s="16">
        <f>'[1]3. разделы '!T890</f>
        <v>0</v>
      </c>
      <c r="U1000" s="16">
        <f>'[1]3. разделы '!U890</f>
        <v>0</v>
      </c>
      <c r="V1000" s="16">
        <f>'[1]3. разделы '!V890</f>
        <v>444600</v>
      </c>
      <c r="W1000" s="16">
        <f>'[1]3. разделы '!W890</f>
        <v>0</v>
      </c>
      <c r="X1000" s="47"/>
    </row>
    <row r="1001" spans="1:24" ht="36">
      <c r="A1001" s="19" t="s">
        <v>28</v>
      </c>
      <c r="B1001" s="13" t="s">
        <v>599</v>
      </c>
      <c r="C1001" s="21"/>
      <c r="D1001" s="15"/>
      <c r="E1001" s="15"/>
      <c r="F1001" s="16">
        <f>F1002</f>
        <v>26972989.129999999</v>
      </c>
      <c r="G1001" s="16">
        <f t="shared" ref="G1001:K1003" si="631">G1002</f>
        <v>0</v>
      </c>
      <c r="H1001" s="16">
        <f t="shared" si="631"/>
        <v>0</v>
      </c>
      <c r="I1001" s="16">
        <f t="shared" si="631"/>
        <v>0</v>
      </c>
      <c r="J1001" s="16">
        <f t="shared" si="631"/>
        <v>26972989.129999999</v>
      </c>
      <c r="K1001" s="16">
        <f t="shared" si="631"/>
        <v>0</v>
      </c>
      <c r="L1001" s="16">
        <f>L1002</f>
        <v>27068930.59</v>
      </c>
      <c r="M1001" s="16">
        <f t="shared" ref="M1001:Q1003" si="632">M1002</f>
        <v>0</v>
      </c>
      <c r="N1001" s="16">
        <f t="shared" si="632"/>
        <v>0</v>
      </c>
      <c r="O1001" s="16">
        <f t="shared" si="632"/>
        <v>0</v>
      </c>
      <c r="P1001" s="16">
        <f t="shared" si="632"/>
        <v>27068930.59</v>
      </c>
      <c r="Q1001" s="16">
        <f t="shared" si="632"/>
        <v>0</v>
      </c>
      <c r="R1001" s="16">
        <f>R1002</f>
        <v>27068930.59</v>
      </c>
      <c r="S1001" s="16">
        <f t="shared" ref="S1001:W1003" si="633">S1002</f>
        <v>0</v>
      </c>
      <c r="T1001" s="16">
        <f t="shared" si="633"/>
        <v>0</v>
      </c>
      <c r="U1001" s="16">
        <f t="shared" si="633"/>
        <v>0</v>
      </c>
      <c r="V1001" s="16">
        <f t="shared" si="633"/>
        <v>27068930.59</v>
      </c>
      <c r="W1001" s="16">
        <f t="shared" si="633"/>
        <v>0</v>
      </c>
      <c r="X1001" s="47"/>
    </row>
    <row r="1002" spans="1:24" ht="24">
      <c r="A1002" s="18" t="s">
        <v>24</v>
      </c>
      <c r="B1002" s="13" t="s">
        <v>599</v>
      </c>
      <c r="C1002" s="21" t="s">
        <v>115</v>
      </c>
      <c r="D1002" s="15"/>
      <c r="E1002" s="15"/>
      <c r="F1002" s="16">
        <f>F1003</f>
        <v>26972989.129999999</v>
      </c>
      <c r="G1002" s="16">
        <f t="shared" si="631"/>
        <v>0</v>
      </c>
      <c r="H1002" s="16">
        <f t="shared" si="631"/>
        <v>0</v>
      </c>
      <c r="I1002" s="16">
        <f t="shared" si="631"/>
        <v>0</v>
      </c>
      <c r="J1002" s="16">
        <f t="shared" si="631"/>
        <v>26972989.129999999</v>
      </c>
      <c r="K1002" s="16">
        <f t="shared" si="631"/>
        <v>0</v>
      </c>
      <c r="L1002" s="16">
        <f>L1003</f>
        <v>27068930.59</v>
      </c>
      <c r="M1002" s="16">
        <f t="shared" si="632"/>
        <v>0</v>
      </c>
      <c r="N1002" s="16">
        <f t="shared" si="632"/>
        <v>0</v>
      </c>
      <c r="O1002" s="16">
        <f t="shared" si="632"/>
        <v>0</v>
      </c>
      <c r="P1002" s="16">
        <f t="shared" si="632"/>
        <v>27068930.59</v>
      </c>
      <c r="Q1002" s="16">
        <f t="shared" si="632"/>
        <v>0</v>
      </c>
      <c r="R1002" s="16">
        <f>R1003</f>
        <v>27068930.59</v>
      </c>
      <c r="S1002" s="16">
        <f t="shared" si="633"/>
        <v>0</v>
      </c>
      <c r="T1002" s="16">
        <f t="shared" si="633"/>
        <v>0</v>
      </c>
      <c r="U1002" s="16">
        <f t="shared" si="633"/>
        <v>0</v>
      </c>
      <c r="V1002" s="16">
        <f t="shared" si="633"/>
        <v>27068930.59</v>
      </c>
      <c r="W1002" s="16">
        <f t="shared" si="633"/>
        <v>0</v>
      </c>
      <c r="X1002" s="47"/>
    </row>
    <row r="1003" spans="1:24">
      <c r="A1003" s="18" t="s">
        <v>25</v>
      </c>
      <c r="B1003" s="13" t="s">
        <v>599</v>
      </c>
      <c r="C1003" s="21" t="s">
        <v>115</v>
      </c>
      <c r="D1003" s="21" t="s">
        <v>26</v>
      </c>
      <c r="E1003" s="21"/>
      <c r="F1003" s="16">
        <f>F1004</f>
        <v>26972989.129999999</v>
      </c>
      <c r="G1003" s="16">
        <f t="shared" si="631"/>
        <v>0</v>
      </c>
      <c r="H1003" s="16">
        <f t="shared" si="631"/>
        <v>0</v>
      </c>
      <c r="I1003" s="16">
        <f t="shared" si="631"/>
        <v>0</v>
      </c>
      <c r="J1003" s="16">
        <f t="shared" si="631"/>
        <v>26972989.129999999</v>
      </c>
      <c r="K1003" s="16">
        <f t="shared" si="631"/>
        <v>0</v>
      </c>
      <c r="L1003" s="16">
        <f>L1004</f>
        <v>27068930.59</v>
      </c>
      <c r="M1003" s="16">
        <f t="shared" si="632"/>
        <v>0</v>
      </c>
      <c r="N1003" s="16">
        <f t="shared" si="632"/>
        <v>0</v>
      </c>
      <c r="O1003" s="16">
        <f t="shared" si="632"/>
        <v>0</v>
      </c>
      <c r="P1003" s="16">
        <f t="shared" si="632"/>
        <v>27068930.59</v>
      </c>
      <c r="Q1003" s="16">
        <f t="shared" si="632"/>
        <v>0</v>
      </c>
      <c r="R1003" s="16">
        <f>R1004</f>
        <v>27068930.59</v>
      </c>
      <c r="S1003" s="16">
        <f t="shared" si="633"/>
        <v>0</v>
      </c>
      <c r="T1003" s="16">
        <f t="shared" si="633"/>
        <v>0</v>
      </c>
      <c r="U1003" s="16">
        <f t="shared" si="633"/>
        <v>0</v>
      </c>
      <c r="V1003" s="16">
        <f t="shared" si="633"/>
        <v>27068930.59</v>
      </c>
      <c r="W1003" s="16">
        <f t="shared" si="633"/>
        <v>0</v>
      </c>
      <c r="X1003" s="47"/>
    </row>
    <row r="1004" spans="1:24">
      <c r="A1004" s="18" t="s">
        <v>562</v>
      </c>
      <c r="B1004" s="13" t="s">
        <v>599</v>
      </c>
      <c r="C1004" s="21" t="s">
        <v>115</v>
      </c>
      <c r="D1004" s="21" t="s">
        <v>26</v>
      </c>
      <c r="E1004" s="21" t="s">
        <v>169</v>
      </c>
      <c r="F1004" s="16">
        <f>'[1]3. разделы '!F892</f>
        <v>26972989.129999999</v>
      </c>
      <c r="G1004" s="16">
        <f>'[1]3. разделы '!G892</f>
        <v>0</v>
      </c>
      <c r="H1004" s="16">
        <f>'[1]3. разделы '!H892</f>
        <v>0</v>
      </c>
      <c r="I1004" s="16">
        <f>'[1]3. разделы '!I892</f>
        <v>0</v>
      </c>
      <c r="J1004" s="16">
        <f>'[1]3. разделы '!J892</f>
        <v>26972989.129999999</v>
      </c>
      <c r="K1004" s="16">
        <f>'[1]3. разделы '!K892</f>
        <v>0</v>
      </c>
      <c r="L1004" s="16">
        <f>'[1]3. разделы '!L892</f>
        <v>27068930.59</v>
      </c>
      <c r="M1004" s="16">
        <f>'[1]3. разделы '!M892</f>
        <v>0</v>
      </c>
      <c r="N1004" s="16">
        <f>'[1]3. разделы '!N892</f>
        <v>0</v>
      </c>
      <c r="O1004" s="16">
        <f>'[1]3. разделы '!O892</f>
        <v>0</v>
      </c>
      <c r="P1004" s="16">
        <f>'[1]3. разделы '!P892</f>
        <v>27068930.59</v>
      </c>
      <c r="Q1004" s="16">
        <f>'[1]3. разделы '!Q892</f>
        <v>0</v>
      </c>
      <c r="R1004" s="16">
        <f>'[1]3. разделы '!R892</f>
        <v>27068930.59</v>
      </c>
      <c r="S1004" s="16">
        <f>'[1]3. разделы '!S892</f>
        <v>0</v>
      </c>
      <c r="T1004" s="16">
        <f>'[1]3. разделы '!T892</f>
        <v>0</v>
      </c>
      <c r="U1004" s="16">
        <f>'[1]3. разделы '!U892</f>
        <v>0</v>
      </c>
      <c r="V1004" s="16">
        <f>'[1]3. разделы '!V892</f>
        <v>27068930.59</v>
      </c>
      <c r="W1004" s="16">
        <f>'[1]3. разделы '!W892</f>
        <v>0</v>
      </c>
      <c r="X1004" s="47"/>
    </row>
    <row r="1005" spans="1:24" ht="36">
      <c r="A1005" s="18" t="s">
        <v>600</v>
      </c>
      <c r="B1005" s="13" t="s">
        <v>601</v>
      </c>
      <c r="C1005" s="21"/>
      <c r="D1005" s="21"/>
      <c r="E1005" s="21"/>
      <c r="F1005" s="16">
        <f>F1006</f>
        <v>9574179.3999999985</v>
      </c>
      <c r="G1005" s="16">
        <f t="shared" ref="G1005:K1008" si="634">G1006</f>
        <v>0</v>
      </c>
      <c r="H1005" s="16">
        <f t="shared" si="634"/>
        <v>0</v>
      </c>
      <c r="I1005" s="16">
        <f t="shared" si="634"/>
        <v>0</v>
      </c>
      <c r="J1005" s="16">
        <f t="shared" si="634"/>
        <v>9574179.3999999985</v>
      </c>
      <c r="K1005" s="16">
        <f t="shared" si="634"/>
        <v>0</v>
      </c>
      <c r="L1005" s="16">
        <f>L1006</f>
        <v>9574179.3999999985</v>
      </c>
      <c r="M1005" s="16">
        <f t="shared" ref="M1005:Q1008" si="635">M1006</f>
        <v>0</v>
      </c>
      <c r="N1005" s="16">
        <f t="shared" si="635"/>
        <v>0</v>
      </c>
      <c r="O1005" s="16">
        <f t="shared" si="635"/>
        <v>0</v>
      </c>
      <c r="P1005" s="16">
        <f t="shared" si="635"/>
        <v>9574179.3999999985</v>
      </c>
      <c r="Q1005" s="16">
        <f t="shared" si="635"/>
        <v>0</v>
      </c>
      <c r="R1005" s="16">
        <f>R1006</f>
        <v>9574179.3999999985</v>
      </c>
      <c r="S1005" s="16">
        <f t="shared" ref="S1005:W1008" si="636">S1006</f>
        <v>0</v>
      </c>
      <c r="T1005" s="16">
        <f t="shared" si="636"/>
        <v>0</v>
      </c>
      <c r="U1005" s="16">
        <f t="shared" si="636"/>
        <v>0</v>
      </c>
      <c r="V1005" s="16">
        <f t="shared" si="636"/>
        <v>9574179.3999999985</v>
      </c>
      <c r="W1005" s="16">
        <f t="shared" si="636"/>
        <v>0</v>
      </c>
      <c r="X1005" s="47"/>
    </row>
    <row r="1006" spans="1:24" ht="24">
      <c r="A1006" s="18" t="s">
        <v>224</v>
      </c>
      <c r="B1006" s="13" t="s">
        <v>602</v>
      </c>
      <c r="C1006" s="21"/>
      <c r="D1006" s="21"/>
      <c r="E1006" s="21"/>
      <c r="F1006" s="16">
        <f>F1007</f>
        <v>9574179.3999999985</v>
      </c>
      <c r="G1006" s="16">
        <f t="shared" si="634"/>
        <v>0</v>
      </c>
      <c r="H1006" s="16">
        <f t="shared" si="634"/>
        <v>0</v>
      </c>
      <c r="I1006" s="16">
        <f t="shared" si="634"/>
        <v>0</v>
      </c>
      <c r="J1006" s="16">
        <f t="shared" si="634"/>
        <v>9574179.3999999985</v>
      </c>
      <c r="K1006" s="16">
        <f t="shared" si="634"/>
        <v>0</v>
      </c>
      <c r="L1006" s="16">
        <f>L1007</f>
        <v>9574179.3999999985</v>
      </c>
      <c r="M1006" s="16">
        <f t="shared" si="635"/>
        <v>0</v>
      </c>
      <c r="N1006" s="16">
        <f t="shared" si="635"/>
        <v>0</v>
      </c>
      <c r="O1006" s="16">
        <f t="shared" si="635"/>
        <v>0</v>
      </c>
      <c r="P1006" s="16">
        <f t="shared" si="635"/>
        <v>9574179.3999999985</v>
      </c>
      <c r="Q1006" s="16">
        <f t="shared" si="635"/>
        <v>0</v>
      </c>
      <c r="R1006" s="16">
        <f>R1007</f>
        <v>9574179.3999999985</v>
      </c>
      <c r="S1006" s="16">
        <f t="shared" si="636"/>
        <v>0</v>
      </c>
      <c r="T1006" s="16">
        <f t="shared" si="636"/>
        <v>0</v>
      </c>
      <c r="U1006" s="16">
        <f t="shared" si="636"/>
        <v>0</v>
      </c>
      <c r="V1006" s="16">
        <f t="shared" si="636"/>
        <v>9574179.3999999985</v>
      </c>
      <c r="W1006" s="16">
        <f t="shared" si="636"/>
        <v>0</v>
      </c>
      <c r="X1006" s="47"/>
    </row>
    <row r="1007" spans="1:24" ht="60">
      <c r="A1007" s="18" t="s">
        <v>33</v>
      </c>
      <c r="B1007" s="13" t="s">
        <v>602</v>
      </c>
      <c r="C1007" s="21" t="s">
        <v>491</v>
      </c>
      <c r="D1007" s="21"/>
      <c r="E1007" s="21"/>
      <c r="F1007" s="16">
        <f>F1008</f>
        <v>9574179.3999999985</v>
      </c>
      <c r="G1007" s="16">
        <f t="shared" si="634"/>
        <v>0</v>
      </c>
      <c r="H1007" s="16">
        <f t="shared" si="634"/>
        <v>0</v>
      </c>
      <c r="I1007" s="16">
        <f t="shared" si="634"/>
        <v>0</v>
      </c>
      <c r="J1007" s="16">
        <f t="shared" si="634"/>
        <v>9574179.3999999985</v>
      </c>
      <c r="K1007" s="16">
        <f t="shared" si="634"/>
        <v>0</v>
      </c>
      <c r="L1007" s="16">
        <f>L1008</f>
        <v>9574179.3999999985</v>
      </c>
      <c r="M1007" s="16">
        <f t="shared" si="635"/>
        <v>0</v>
      </c>
      <c r="N1007" s="16">
        <f t="shared" si="635"/>
        <v>0</v>
      </c>
      <c r="O1007" s="16">
        <f t="shared" si="635"/>
        <v>0</v>
      </c>
      <c r="P1007" s="16">
        <f t="shared" si="635"/>
        <v>9574179.3999999985</v>
      </c>
      <c r="Q1007" s="16">
        <f t="shared" si="635"/>
        <v>0</v>
      </c>
      <c r="R1007" s="16">
        <f>R1008</f>
        <v>9574179.3999999985</v>
      </c>
      <c r="S1007" s="16">
        <f t="shared" si="636"/>
        <v>0</v>
      </c>
      <c r="T1007" s="16">
        <f t="shared" si="636"/>
        <v>0</v>
      </c>
      <c r="U1007" s="16">
        <f t="shared" si="636"/>
        <v>0</v>
      </c>
      <c r="V1007" s="16">
        <f t="shared" si="636"/>
        <v>9574179.3999999985</v>
      </c>
      <c r="W1007" s="16">
        <f t="shared" si="636"/>
        <v>0</v>
      </c>
      <c r="X1007" s="47"/>
    </row>
    <row r="1008" spans="1:24">
      <c r="A1008" s="12" t="s">
        <v>92</v>
      </c>
      <c r="B1008" s="13" t="s">
        <v>602</v>
      </c>
      <c r="C1008" s="21" t="s">
        <v>491</v>
      </c>
      <c r="D1008" s="21" t="s">
        <v>93</v>
      </c>
      <c r="E1008" s="21"/>
      <c r="F1008" s="16">
        <f>F1009</f>
        <v>9574179.3999999985</v>
      </c>
      <c r="G1008" s="16">
        <f t="shared" si="634"/>
        <v>0</v>
      </c>
      <c r="H1008" s="16">
        <f t="shared" si="634"/>
        <v>0</v>
      </c>
      <c r="I1008" s="16">
        <f t="shared" si="634"/>
        <v>0</v>
      </c>
      <c r="J1008" s="16">
        <f t="shared" si="634"/>
        <v>9574179.3999999985</v>
      </c>
      <c r="K1008" s="16">
        <f t="shared" si="634"/>
        <v>0</v>
      </c>
      <c r="L1008" s="16">
        <f>L1009</f>
        <v>9574179.3999999985</v>
      </c>
      <c r="M1008" s="16">
        <f t="shared" si="635"/>
        <v>0</v>
      </c>
      <c r="N1008" s="16">
        <f t="shared" si="635"/>
        <v>0</v>
      </c>
      <c r="O1008" s="16">
        <f t="shared" si="635"/>
        <v>0</v>
      </c>
      <c r="P1008" s="16">
        <f t="shared" si="635"/>
        <v>9574179.3999999985</v>
      </c>
      <c r="Q1008" s="16">
        <f t="shared" si="635"/>
        <v>0</v>
      </c>
      <c r="R1008" s="16">
        <f>R1009</f>
        <v>9574179.3999999985</v>
      </c>
      <c r="S1008" s="16">
        <f t="shared" si="636"/>
        <v>0</v>
      </c>
      <c r="T1008" s="16">
        <f t="shared" si="636"/>
        <v>0</v>
      </c>
      <c r="U1008" s="16">
        <f t="shared" si="636"/>
        <v>0</v>
      </c>
      <c r="V1008" s="16">
        <f t="shared" si="636"/>
        <v>9574179.3999999985</v>
      </c>
      <c r="W1008" s="16">
        <f t="shared" si="636"/>
        <v>0</v>
      </c>
      <c r="X1008" s="47"/>
    </row>
    <row r="1009" spans="1:24" ht="36">
      <c r="A1009" s="18" t="s">
        <v>226</v>
      </c>
      <c r="B1009" s="13" t="s">
        <v>602</v>
      </c>
      <c r="C1009" s="21" t="s">
        <v>491</v>
      </c>
      <c r="D1009" s="21" t="s">
        <v>93</v>
      </c>
      <c r="E1009" s="21" t="s">
        <v>185</v>
      </c>
      <c r="F1009" s="16">
        <f>'[1]3. разделы '!F84</f>
        <v>9574179.3999999985</v>
      </c>
      <c r="G1009" s="16">
        <f>'[1]3. разделы '!G84</f>
        <v>0</v>
      </c>
      <c r="H1009" s="16">
        <f>'[1]3. разделы '!H84</f>
        <v>0</v>
      </c>
      <c r="I1009" s="16">
        <f>'[1]3. разделы '!I84</f>
        <v>0</v>
      </c>
      <c r="J1009" s="16">
        <f>'[1]3. разделы '!J84</f>
        <v>9574179.3999999985</v>
      </c>
      <c r="K1009" s="16">
        <f>'[1]3. разделы '!K84</f>
        <v>0</v>
      </c>
      <c r="L1009" s="16">
        <f>'[1]3. разделы '!L84</f>
        <v>9574179.3999999985</v>
      </c>
      <c r="M1009" s="16">
        <f>'[1]3. разделы '!M84</f>
        <v>0</v>
      </c>
      <c r="N1009" s="16">
        <f>'[1]3. разделы '!N84</f>
        <v>0</v>
      </c>
      <c r="O1009" s="16">
        <f>'[1]3. разделы '!O84</f>
        <v>0</v>
      </c>
      <c r="P1009" s="16">
        <f>'[1]3. разделы '!P84</f>
        <v>9574179.3999999985</v>
      </c>
      <c r="Q1009" s="16">
        <f>'[1]3. разделы '!Q84</f>
        <v>0</v>
      </c>
      <c r="R1009" s="16">
        <f>'[1]3. разделы '!R84</f>
        <v>9574179.3999999985</v>
      </c>
      <c r="S1009" s="16">
        <f>'[1]3. разделы '!S84</f>
        <v>0</v>
      </c>
      <c r="T1009" s="16">
        <f>'[1]3. разделы '!T84</f>
        <v>0</v>
      </c>
      <c r="U1009" s="16">
        <f>'[1]3. разделы '!U84</f>
        <v>0</v>
      </c>
      <c r="V1009" s="16">
        <f>'[1]3. разделы '!V84</f>
        <v>9574179.3999999985</v>
      </c>
      <c r="W1009" s="16">
        <f>'[1]3. разделы '!W84</f>
        <v>0</v>
      </c>
      <c r="X1009" s="47"/>
    </row>
    <row r="1010" spans="1:24" hidden="1">
      <c r="A1010" s="18" t="s">
        <v>603</v>
      </c>
      <c r="B1010" s="13" t="s">
        <v>604</v>
      </c>
      <c r="C1010" s="21"/>
      <c r="D1010" s="21"/>
      <c r="E1010" s="21"/>
      <c r="F1010" s="16">
        <f>F1011</f>
        <v>0</v>
      </c>
      <c r="G1010" s="16">
        <f t="shared" ref="G1010:W1013" si="637">G1011</f>
        <v>0</v>
      </c>
      <c r="H1010" s="16">
        <f t="shared" si="637"/>
        <v>0</v>
      </c>
      <c r="I1010" s="16">
        <f t="shared" si="637"/>
        <v>0</v>
      </c>
      <c r="J1010" s="16">
        <f t="shared" si="637"/>
        <v>0</v>
      </c>
      <c r="K1010" s="16">
        <f t="shared" si="637"/>
        <v>0</v>
      </c>
      <c r="L1010" s="16">
        <f t="shared" si="637"/>
        <v>0</v>
      </c>
      <c r="M1010" s="16">
        <f t="shared" si="637"/>
        <v>0</v>
      </c>
      <c r="N1010" s="16">
        <f t="shared" si="637"/>
        <v>0</v>
      </c>
      <c r="O1010" s="16">
        <f t="shared" si="637"/>
        <v>0</v>
      </c>
      <c r="P1010" s="16">
        <f t="shared" si="637"/>
        <v>0</v>
      </c>
      <c r="Q1010" s="16">
        <f t="shared" si="637"/>
        <v>0</v>
      </c>
      <c r="R1010" s="16">
        <f t="shared" si="637"/>
        <v>0</v>
      </c>
      <c r="S1010" s="16">
        <f t="shared" si="637"/>
        <v>0</v>
      </c>
      <c r="T1010" s="16">
        <f t="shared" si="637"/>
        <v>0</v>
      </c>
      <c r="U1010" s="16">
        <f t="shared" si="637"/>
        <v>0</v>
      </c>
      <c r="V1010" s="16">
        <f t="shared" si="637"/>
        <v>0</v>
      </c>
      <c r="W1010" s="16">
        <f t="shared" si="637"/>
        <v>0</v>
      </c>
      <c r="X1010" s="47"/>
    </row>
    <row r="1011" spans="1:24" hidden="1">
      <c r="A1011" s="18" t="s">
        <v>605</v>
      </c>
      <c r="B1011" s="13" t="s">
        <v>606</v>
      </c>
      <c r="C1011" s="21"/>
      <c r="D1011" s="15"/>
      <c r="E1011" s="15"/>
      <c r="F1011" s="16">
        <f>F1012</f>
        <v>0</v>
      </c>
      <c r="G1011" s="16">
        <f t="shared" si="637"/>
        <v>0</v>
      </c>
      <c r="H1011" s="16">
        <f t="shared" si="637"/>
        <v>0</v>
      </c>
      <c r="I1011" s="16">
        <f t="shared" si="637"/>
        <v>0</v>
      </c>
      <c r="J1011" s="16">
        <f t="shared" si="637"/>
        <v>0</v>
      </c>
      <c r="K1011" s="16">
        <f t="shared" si="637"/>
        <v>0</v>
      </c>
      <c r="L1011" s="16">
        <f>L1012</f>
        <v>0</v>
      </c>
      <c r="M1011" s="16">
        <f t="shared" si="637"/>
        <v>0</v>
      </c>
      <c r="N1011" s="16">
        <f t="shared" si="637"/>
        <v>0</v>
      </c>
      <c r="O1011" s="16">
        <f t="shared" si="637"/>
        <v>0</v>
      </c>
      <c r="P1011" s="16">
        <f t="shared" si="637"/>
        <v>0</v>
      </c>
      <c r="Q1011" s="16">
        <f t="shared" si="637"/>
        <v>0</v>
      </c>
      <c r="R1011" s="16">
        <f>R1012</f>
        <v>0</v>
      </c>
      <c r="S1011" s="16">
        <f t="shared" si="637"/>
        <v>0</v>
      </c>
      <c r="T1011" s="16">
        <f t="shared" si="637"/>
        <v>0</v>
      </c>
      <c r="U1011" s="16">
        <f t="shared" si="637"/>
        <v>0</v>
      </c>
      <c r="V1011" s="16">
        <f t="shared" si="637"/>
        <v>0</v>
      </c>
      <c r="W1011" s="16">
        <f t="shared" si="637"/>
        <v>0</v>
      </c>
      <c r="X1011" s="47"/>
    </row>
    <row r="1012" spans="1:24" ht="24" hidden="1">
      <c r="A1012" s="18" t="s">
        <v>24</v>
      </c>
      <c r="B1012" s="13" t="s">
        <v>606</v>
      </c>
      <c r="C1012" s="21" t="s">
        <v>115</v>
      </c>
      <c r="D1012" s="15"/>
      <c r="E1012" s="15"/>
      <c r="F1012" s="16">
        <f>F1013</f>
        <v>0</v>
      </c>
      <c r="G1012" s="16">
        <f t="shared" si="637"/>
        <v>0</v>
      </c>
      <c r="H1012" s="16">
        <f t="shared" si="637"/>
        <v>0</v>
      </c>
      <c r="I1012" s="16">
        <f t="shared" si="637"/>
        <v>0</v>
      </c>
      <c r="J1012" s="16">
        <f t="shared" si="637"/>
        <v>0</v>
      </c>
      <c r="K1012" s="16">
        <f t="shared" si="637"/>
        <v>0</v>
      </c>
      <c r="L1012" s="16">
        <f>L1013</f>
        <v>0</v>
      </c>
      <c r="M1012" s="16">
        <f t="shared" si="637"/>
        <v>0</v>
      </c>
      <c r="N1012" s="16">
        <f t="shared" si="637"/>
        <v>0</v>
      </c>
      <c r="O1012" s="16">
        <f t="shared" si="637"/>
        <v>0</v>
      </c>
      <c r="P1012" s="16">
        <f t="shared" si="637"/>
        <v>0</v>
      </c>
      <c r="Q1012" s="16">
        <f t="shared" si="637"/>
        <v>0</v>
      </c>
      <c r="R1012" s="16">
        <f>R1013</f>
        <v>0</v>
      </c>
      <c r="S1012" s="16">
        <f t="shared" si="637"/>
        <v>0</v>
      </c>
      <c r="T1012" s="16">
        <f t="shared" si="637"/>
        <v>0</v>
      </c>
      <c r="U1012" s="16">
        <f t="shared" si="637"/>
        <v>0</v>
      </c>
      <c r="V1012" s="16">
        <f t="shared" si="637"/>
        <v>0</v>
      </c>
      <c r="W1012" s="16">
        <f t="shared" si="637"/>
        <v>0</v>
      </c>
      <c r="X1012" s="47"/>
    </row>
    <row r="1013" spans="1:24" hidden="1">
      <c r="A1013" s="18" t="s">
        <v>25</v>
      </c>
      <c r="B1013" s="13" t="s">
        <v>606</v>
      </c>
      <c r="C1013" s="21" t="s">
        <v>115</v>
      </c>
      <c r="D1013" s="15" t="s">
        <v>26</v>
      </c>
      <c r="E1013" s="15"/>
      <c r="F1013" s="16">
        <f>F1014</f>
        <v>0</v>
      </c>
      <c r="G1013" s="16">
        <f t="shared" si="637"/>
        <v>0</v>
      </c>
      <c r="H1013" s="16">
        <f t="shared" si="637"/>
        <v>0</v>
      </c>
      <c r="I1013" s="16">
        <f t="shared" si="637"/>
        <v>0</v>
      </c>
      <c r="J1013" s="16">
        <f t="shared" si="637"/>
        <v>0</v>
      </c>
      <c r="K1013" s="16">
        <f t="shared" si="637"/>
        <v>0</v>
      </c>
      <c r="L1013" s="16">
        <f>L1014</f>
        <v>0</v>
      </c>
      <c r="M1013" s="16">
        <f t="shared" si="637"/>
        <v>0</v>
      </c>
      <c r="N1013" s="16">
        <f t="shared" si="637"/>
        <v>0</v>
      </c>
      <c r="O1013" s="16">
        <f t="shared" si="637"/>
        <v>0</v>
      </c>
      <c r="P1013" s="16">
        <f t="shared" si="637"/>
        <v>0</v>
      </c>
      <c r="Q1013" s="16">
        <f t="shared" si="637"/>
        <v>0</v>
      </c>
      <c r="R1013" s="16">
        <f>R1014</f>
        <v>0</v>
      </c>
      <c r="S1013" s="16">
        <f t="shared" si="637"/>
        <v>0</v>
      </c>
      <c r="T1013" s="16">
        <f t="shared" si="637"/>
        <v>0</v>
      </c>
      <c r="U1013" s="16">
        <f t="shared" si="637"/>
        <v>0</v>
      </c>
      <c r="V1013" s="16">
        <f t="shared" si="637"/>
        <v>0</v>
      </c>
      <c r="W1013" s="16">
        <f t="shared" si="637"/>
        <v>0</v>
      </c>
      <c r="X1013" s="47"/>
    </row>
    <row r="1014" spans="1:24" hidden="1">
      <c r="A1014" s="18" t="s">
        <v>514</v>
      </c>
      <c r="B1014" s="13" t="s">
        <v>606</v>
      </c>
      <c r="C1014" s="21" t="s">
        <v>115</v>
      </c>
      <c r="D1014" s="15" t="s">
        <v>26</v>
      </c>
      <c r="E1014" s="15" t="s">
        <v>263</v>
      </c>
      <c r="F1014" s="16">
        <f>'[1]3. разделы '!F723</f>
        <v>0</v>
      </c>
      <c r="G1014" s="16">
        <f>'[1]3. разделы '!G723</f>
        <v>0</v>
      </c>
      <c r="H1014" s="16">
        <f>'[1]3. разделы '!H723</f>
        <v>0</v>
      </c>
      <c r="I1014" s="16">
        <f>'[1]3. разделы '!I723</f>
        <v>0</v>
      </c>
      <c r="J1014" s="16">
        <f>'[1]3. разделы '!J723</f>
        <v>0</v>
      </c>
      <c r="K1014" s="16">
        <f>'[1]3. разделы '!K723</f>
        <v>0</v>
      </c>
      <c r="L1014" s="16">
        <f>'[1]3. разделы '!L723</f>
        <v>0</v>
      </c>
      <c r="M1014" s="16">
        <f>'[1]3. разделы '!M723</f>
        <v>0</v>
      </c>
      <c r="N1014" s="16">
        <f>'[1]3. разделы '!N723</f>
        <v>0</v>
      </c>
      <c r="O1014" s="16">
        <f>'[1]3. разделы '!O723</f>
        <v>0</v>
      </c>
      <c r="P1014" s="16">
        <f>'[1]3. разделы '!P723</f>
        <v>0</v>
      </c>
      <c r="Q1014" s="16">
        <f>'[1]3. разделы '!Q723</f>
        <v>0</v>
      </c>
      <c r="R1014" s="16">
        <f>'[1]3. разделы '!R723</f>
        <v>0</v>
      </c>
      <c r="S1014" s="16">
        <f>'[1]3. разделы '!S723</f>
        <v>0</v>
      </c>
      <c r="T1014" s="16">
        <f>'[1]3. разделы '!T723</f>
        <v>0</v>
      </c>
      <c r="U1014" s="16">
        <f>'[1]3. разделы '!U723</f>
        <v>0</v>
      </c>
      <c r="V1014" s="16">
        <f>'[1]3. разделы '!V723</f>
        <v>0</v>
      </c>
      <c r="W1014" s="16">
        <f>'[1]3. разделы '!W723</f>
        <v>0</v>
      </c>
      <c r="X1014" s="47"/>
    </row>
    <row r="1015" spans="1:24" hidden="1">
      <c r="A1015" s="18" t="s">
        <v>607</v>
      </c>
      <c r="B1015" s="13" t="s">
        <v>608</v>
      </c>
      <c r="C1015" s="21"/>
      <c r="D1015" s="15"/>
      <c r="E1015" s="15"/>
      <c r="F1015" s="16">
        <f>F1016</f>
        <v>0</v>
      </c>
      <c r="G1015" s="16">
        <f t="shared" ref="G1015:W1018" si="638">G1016</f>
        <v>0</v>
      </c>
      <c r="H1015" s="16">
        <f t="shared" si="638"/>
        <v>0</v>
      </c>
      <c r="I1015" s="16">
        <f t="shared" si="638"/>
        <v>0</v>
      </c>
      <c r="J1015" s="16">
        <f t="shared" si="638"/>
        <v>0</v>
      </c>
      <c r="K1015" s="16">
        <f t="shared" si="638"/>
        <v>0</v>
      </c>
      <c r="L1015" s="16">
        <f t="shared" si="638"/>
        <v>0</v>
      </c>
      <c r="M1015" s="16">
        <f t="shared" si="638"/>
        <v>0</v>
      </c>
      <c r="N1015" s="16">
        <f t="shared" si="638"/>
        <v>0</v>
      </c>
      <c r="O1015" s="16">
        <f t="shared" si="638"/>
        <v>0</v>
      </c>
      <c r="P1015" s="16">
        <f t="shared" si="638"/>
        <v>0</v>
      </c>
      <c r="Q1015" s="16">
        <f t="shared" si="638"/>
        <v>0</v>
      </c>
      <c r="R1015" s="16">
        <f t="shared" si="638"/>
        <v>0</v>
      </c>
      <c r="S1015" s="16">
        <f t="shared" si="638"/>
        <v>0</v>
      </c>
      <c r="T1015" s="16">
        <f t="shared" si="638"/>
        <v>0</v>
      </c>
      <c r="U1015" s="16">
        <f t="shared" si="638"/>
        <v>0</v>
      </c>
      <c r="V1015" s="16">
        <f t="shared" si="638"/>
        <v>0</v>
      </c>
      <c r="W1015" s="16">
        <f t="shared" si="638"/>
        <v>0</v>
      </c>
      <c r="X1015" s="47"/>
    </row>
    <row r="1016" spans="1:24" ht="62.25" hidden="1" customHeight="1">
      <c r="A1016" s="18" t="s">
        <v>609</v>
      </c>
      <c r="B1016" s="13" t="s">
        <v>610</v>
      </c>
      <c r="C1016" s="14"/>
      <c r="D1016" s="15"/>
      <c r="E1016" s="15"/>
      <c r="F1016" s="16">
        <f>F1017</f>
        <v>0</v>
      </c>
      <c r="G1016" s="16">
        <f t="shared" si="638"/>
        <v>0</v>
      </c>
      <c r="H1016" s="16">
        <f t="shared" si="638"/>
        <v>0</v>
      </c>
      <c r="I1016" s="16">
        <f t="shared" si="638"/>
        <v>0</v>
      </c>
      <c r="J1016" s="16">
        <f t="shared" si="638"/>
        <v>0</v>
      </c>
      <c r="K1016" s="16">
        <f t="shared" si="638"/>
        <v>0</v>
      </c>
      <c r="L1016" s="16">
        <f>L1017</f>
        <v>0</v>
      </c>
      <c r="M1016" s="16">
        <f t="shared" si="638"/>
        <v>0</v>
      </c>
      <c r="N1016" s="16">
        <f t="shared" si="638"/>
        <v>0</v>
      </c>
      <c r="O1016" s="16">
        <f t="shared" si="638"/>
        <v>0</v>
      </c>
      <c r="P1016" s="16">
        <f t="shared" si="638"/>
        <v>0</v>
      </c>
      <c r="Q1016" s="16">
        <f t="shared" si="638"/>
        <v>0</v>
      </c>
      <c r="R1016" s="16">
        <f>R1017</f>
        <v>0</v>
      </c>
      <c r="S1016" s="16">
        <f t="shared" si="638"/>
        <v>0</v>
      </c>
      <c r="T1016" s="16">
        <f t="shared" si="638"/>
        <v>0</v>
      </c>
      <c r="U1016" s="16">
        <f t="shared" si="638"/>
        <v>0</v>
      </c>
      <c r="V1016" s="16">
        <f t="shared" si="638"/>
        <v>0</v>
      </c>
      <c r="W1016" s="16">
        <f t="shared" si="638"/>
        <v>0</v>
      </c>
      <c r="X1016" s="47"/>
    </row>
    <row r="1017" spans="1:24" ht="24" hidden="1">
      <c r="A1017" s="18" t="s">
        <v>24</v>
      </c>
      <c r="B1017" s="13" t="s">
        <v>610</v>
      </c>
      <c r="C1017" s="14">
        <v>600</v>
      </c>
      <c r="D1017" s="15"/>
      <c r="E1017" s="15"/>
      <c r="F1017" s="16">
        <f>F1018</f>
        <v>0</v>
      </c>
      <c r="G1017" s="16">
        <f t="shared" si="638"/>
        <v>0</v>
      </c>
      <c r="H1017" s="16">
        <f t="shared" si="638"/>
        <v>0</v>
      </c>
      <c r="I1017" s="16">
        <f t="shared" si="638"/>
        <v>0</v>
      </c>
      <c r="J1017" s="16">
        <f t="shared" si="638"/>
        <v>0</v>
      </c>
      <c r="K1017" s="16">
        <f t="shared" si="638"/>
        <v>0</v>
      </c>
      <c r="L1017" s="16">
        <f>L1018</f>
        <v>0</v>
      </c>
      <c r="M1017" s="16">
        <f t="shared" si="638"/>
        <v>0</v>
      </c>
      <c r="N1017" s="16">
        <f t="shared" si="638"/>
        <v>0</v>
      </c>
      <c r="O1017" s="16">
        <f t="shared" si="638"/>
        <v>0</v>
      </c>
      <c r="P1017" s="16">
        <f t="shared" si="638"/>
        <v>0</v>
      </c>
      <c r="Q1017" s="16">
        <f t="shared" si="638"/>
        <v>0</v>
      </c>
      <c r="R1017" s="16">
        <f>R1018</f>
        <v>0</v>
      </c>
      <c r="S1017" s="16">
        <f t="shared" si="638"/>
        <v>0</v>
      </c>
      <c r="T1017" s="16">
        <f t="shared" si="638"/>
        <v>0</v>
      </c>
      <c r="U1017" s="16">
        <f t="shared" si="638"/>
        <v>0</v>
      </c>
      <c r="V1017" s="16">
        <f t="shared" si="638"/>
        <v>0</v>
      </c>
      <c r="W1017" s="16">
        <f t="shared" si="638"/>
        <v>0</v>
      </c>
      <c r="X1017" s="47"/>
    </row>
    <row r="1018" spans="1:24" hidden="1">
      <c r="A1018" s="18" t="s">
        <v>25</v>
      </c>
      <c r="B1018" s="13" t="s">
        <v>610</v>
      </c>
      <c r="C1018" s="14">
        <v>600</v>
      </c>
      <c r="D1018" s="15" t="s">
        <v>26</v>
      </c>
      <c r="E1018" s="15"/>
      <c r="F1018" s="16">
        <f>F1019</f>
        <v>0</v>
      </c>
      <c r="G1018" s="16">
        <f t="shared" si="638"/>
        <v>0</v>
      </c>
      <c r="H1018" s="16">
        <f t="shared" si="638"/>
        <v>0</v>
      </c>
      <c r="I1018" s="16">
        <f t="shared" si="638"/>
        <v>0</v>
      </c>
      <c r="J1018" s="16">
        <f t="shared" si="638"/>
        <v>0</v>
      </c>
      <c r="K1018" s="16">
        <f t="shared" si="638"/>
        <v>0</v>
      </c>
      <c r="L1018" s="16">
        <f>L1019</f>
        <v>0</v>
      </c>
      <c r="M1018" s="16">
        <f t="shared" si="638"/>
        <v>0</v>
      </c>
      <c r="N1018" s="16">
        <f t="shared" si="638"/>
        <v>0</v>
      </c>
      <c r="O1018" s="16">
        <f t="shared" si="638"/>
        <v>0</v>
      </c>
      <c r="P1018" s="16">
        <f t="shared" si="638"/>
        <v>0</v>
      </c>
      <c r="Q1018" s="16">
        <f t="shared" si="638"/>
        <v>0</v>
      </c>
      <c r="R1018" s="16">
        <f>R1019</f>
        <v>0</v>
      </c>
      <c r="S1018" s="16">
        <f t="shared" si="638"/>
        <v>0</v>
      </c>
      <c r="T1018" s="16">
        <f t="shared" si="638"/>
        <v>0</v>
      </c>
      <c r="U1018" s="16">
        <f t="shared" si="638"/>
        <v>0</v>
      </c>
      <c r="V1018" s="16">
        <f t="shared" si="638"/>
        <v>0</v>
      </c>
      <c r="W1018" s="16">
        <f t="shared" si="638"/>
        <v>0</v>
      </c>
      <c r="X1018" s="47"/>
    </row>
    <row r="1019" spans="1:24" hidden="1">
      <c r="A1019" s="18" t="s">
        <v>514</v>
      </c>
      <c r="B1019" s="13" t="s">
        <v>610</v>
      </c>
      <c r="C1019" s="14">
        <v>600</v>
      </c>
      <c r="D1019" s="15" t="s">
        <v>26</v>
      </c>
      <c r="E1019" s="15" t="s">
        <v>263</v>
      </c>
      <c r="F1019" s="16">
        <f>'[1]3. разделы '!F726</f>
        <v>0</v>
      </c>
      <c r="G1019" s="16">
        <f>'[1]3. разделы '!G726</f>
        <v>0</v>
      </c>
      <c r="H1019" s="16">
        <f>'[1]3. разделы '!H726</f>
        <v>0</v>
      </c>
      <c r="I1019" s="16">
        <f>'[1]3. разделы '!I726</f>
        <v>0</v>
      </c>
      <c r="J1019" s="16">
        <f>'[1]3. разделы '!J726</f>
        <v>0</v>
      </c>
      <c r="K1019" s="16">
        <f>'[1]3. разделы '!K726</f>
        <v>0</v>
      </c>
      <c r="L1019" s="16">
        <f>'[1]3. разделы '!L726</f>
        <v>0</v>
      </c>
      <c r="M1019" s="16">
        <f>'[1]3. разделы '!M726</f>
        <v>0</v>
      </c>
      <c r="N1019" s="16">
        <f>'[1]3. разделы '!N726</f>
        <v>0</v>
      </c>
      <c r="O1019" s="16">
        <f>'[1]3. разделы '!O726</f>
        <v>0</v>
      </c>
      <c r="P1019" s="16">
        <f>'[1]3. разделы '!P726</f>
        <v>0</v>
      </c>
      <c r="Q1019" s="16">
        <f>'[1]3. разделы '!Q726</f>
        <v>0</v>
      </c>
      <c r="R1019" s="16">
        <f>'[1]3. разделы '!R726</f>
        <v>0</v>
      </c>
      <c r="S1019" s="16">
        <f>'[1]3. разделы '!S726</f>
        <v>0</v>
      </c>
      <c r="T1019" s="16">
        <f>'[1]3. разделы '!T726</f>
        <v>0</v>
      </c>
      <c r="U1019" s="16">
        <f>'[1]3. разделы '!U726</f>
        <v>0</v>
      </c>
      <c r="V1019" s="16">
        <f>'[1]3. разделы '!V726</f>
        <v>0</v>
      </c>
      <c r="W1019" s="16">
        <f>'[1]3. разделы '!W726</f>
        <v>0</v>
      </c>
      <c r="X1019" s="47"/>
    </row>
    <row r="1020" spans="1:24">
      <c r="A1020" s="18" t="s">
        <v>611</v>
      </c>
      <c r="B1020" s="21" t="s">
        <v>612</v>
      </c>
      <c r="C1020" s="14"/>
      <c r="D1020" s="15"/>
      <c r="E1020" s="15"/>
      <c r="F1020" s="16">
        <f>F1021+F1025+F1029+F1033+F1037</f>
        <v>117738700</v>
      </c>
      <c r="G1020" s="16">
        <f t="shared" ref="G1020:W1020" si="639">G1021+G1025+G1029+G1033+G1037</f>
        <v>117738700</v>
      </c>
      <c r="H1020" s="16">
        <f t="shared" si="639"/>
        <v>0</v>
      </c>
      <c r="I1020" s="16">
        <f t="shared" si="639"/>
        <v>0</v>
      </c>
      <c r="J1020" s="16">
        <f t="shared" si="639"/>
        <v>117738700</v>
      </c>
      <c r="K1020" s="16">
        <f t="shared" si="639"/>
        <v>117738700</v>
      </c>
      <c r="L1020" s="16">
        <f t="shared" si="639"/>
        <v>117785400</v>
      </c>
      <c r="M1020" s="16">
        <f t="shared" si="639"/>
        <v>117785400</v>
      </c>
      <c r="N1020" s="16">
        <f t="shared" si="639"/>
        <v>0</v>
      </c>
      <c r="O1020" s="16">
        <f t="shared" si="639"/>
        <v>0</v>
      </c>
      <c r="P1020" s="16">
        <f t="shared" si="639"/>
        <v>117785400</v>
      </c>
      <c r="Q1020" s="16">
        <f t="shared" si="639"/>
        <v>117785400</v>
      </c>
      <c r="R1020" s="16">
        <f t="shared" si="639"/>
        <v>117785400</v>
      </c>
      <c r="S1020" s="16">
        <f t="shared" si="639"/>
        <v>117785400</v>
      </c>
      <c r="T1020" s="16">
        <f t="shared" si="639"/>
        <v>0</v>
      </c>
      <c r="U1020" s="16">
        <f t="shared" si="639"/>
        <v>0</v>
      </c>
      <c r="V1020" s="16">
        <f t="shared" si="639"/>
        <v>117785400</v>
      </c>
      <c r="W1020" s="16">
        <f t="shared" si="639"/>
        <v>117785400</v>
      </c>
      <c r="X1020" s="47"/>
    </row>
    <row r="1021" spans="1:24" ht="48">
      <c r="A1021" s="18" t="s">
        <v>613</v>
      </c>
      <c r="B1021" s="21" t="s">
        <v>614</v>
      </c>
      <c r="C1021" s="14"/>
      <c r="D1021" s="15"/>
      <c r="E1021" s="15"/>
      <c r="F1021" s="16">
        <f>F1022</f>
        <v>6339600</v>
      </c>
      <c r="G1021" s="16">
        <f t="shared" ref="G1021:W1023" si="640">G1022</f>
        <v>6339600</v>
      </c>
      <c r="H1021" s="16">
        <f t="shared" si="640"/>
        <v>0</v>
      </c>
      <c r="I1021" s="16">
        <f t="shared" si="640"/>
        <v>0</v>
      </c>
      <c r="J1021" s="16">
        <f t="shared" si="640"/>
        <v>6339600</v>
      </c>
      <c r="K1021" s="16">
        <f t="shared" si="640"/>
        <v>6339600</v>
      </c>
      <c r="L1021" s="16">
        <f t="shared" si="640"/>
        <v>6386300</v>
      </c>
      <c r="M1021" s="16">
        <f t="shared" si="640"/>
        <v>6386300</v>
      </c>
      <c r="N1021" s="16">
        <f t="shared" si="640"/>
        <v>0</v>
      </c>
      <c r="O1021" s="16">
        <f t="shared" si="640"/>
        <v>0</v>
      </c>
      <c r="P1021" s="16">
        <f t="shared" si="640"/>
        <v>6386300</v>
      </c>
      <c r="Q1021" s="16">
        <f t="shared" si="640"/>
        <v>6386300</v>
      </c>
      <c r="R1021" s="16">
        <f t="shared" si="640"/>
        <v>6386300</v>
      </c>
      <c r="S1021" s="16">
        <f t="shared" si="640"/>
        <v>6386300</v>
      </c>
      <c r="T1021" s="16">
        <f t="shared" si="640"/>
        <v>0</v>
      </c>
      <c r="U1021" s="16">
        <f t="shared" si="640"/>
        <v>0</v>
      </c>
      <c r="V1021" s="16">
        <f t="shared" si="640"/>
        <v>6386300</v>
      </c>
      <c r="W1021" s="16">
        <f t="shared" si="640"/>
        <v>6386300</v>
      </c>
      <c r="X1021" s="47"/>
    </row>
    <row r="1022" spans="1:24" ht="24">
      <c r="A1022" s="18" t="s">
        <v>24</v>
      </c>
      <c r="B1022" s="21" t="s">
        <v>614</v>
      </c>
      <c r="C1022" s="14">
        <v>600</v>
      </c>
      <c r="D1022" s="15"/>
      <c r="E1022" s="15"/>
      <c r="F1022" s="16">
        <f>F1023</f>
        <v>6339600</v>
      </c>
      <c r="G1022" s="16">
        <f t="shared" si="640"/>
        <v>6339600</v>
      </c>
      <c r="H1022" s="16">
        <f t="shared" si="640"/>
        <v>0</v>
      </c>
      <c r="I1022" s="16">
        <f t="shared" si="640"/>
        <v>0</v>
      </c>
      <c r="J1022" s="16">
        <f t="shared" si="640"/>
        <v>6339600</v>
      </c>
      <c r="K1022" s="16">
        <f t="shared" si="640"/>
        <v>6339600</v>
      </c>
      <c r="L1022" s="16">
        <f t="shared" si="640"/>
        <v>6386300</v>
      </c>
      <c r="M1022" s="16">
        <f t="shared" si="640"/>
        <v>6386300</v>
      </c>
      <c r="N1022" s="16">
        <f t="shared" si="640"/>
        <v>0</v>
      </c>
      <c r="O1022" s="16">
        <f t="shared" si="640"/>
        <v>0</v>
      </c>
      <c r="P1022" s="16">
        <f t="shared" si="640"/>
        <v>6386300</v>
      </c>
      <c r="Q1022" s="16">
        <f t="shared" si="640"/>
        <v>6386300</v>
      </c>
      <c r="R1022" s="16">
        <f t="shared" si="640"/>
        <v>6386300</v>
      </c>
      <c r="S1022" s="16">
        <f t="shared" si="640"/>
        <v>6386300</v>
      </c>
      <c r="T1022" s="16">
        <f t="shared" si="640"/>
        <v>0</v>
      </c>
      <c r="U1022" s="16">
        <f t="shared" si="640"/>
        <v>0</v>
      </c>
      <c r="V1022" s="16">
        <f t="shared" si="640"/>
        <v>6386300</v>
      </c>
      <c r="W1022" s="16">
        <f t="shared" si="640"/>
        <v>6386300</v>
      </c>
      <c r="X1022" s="47"/>
    </row>
    <row r="1023" spans="1:24">
      <c r="A1023" s="18" t="s">
        <v>25</v>
      </c>
      <c r="B1023" s="21" t="s">
        <v>614</v>
      </c>
      <c r="C1023" s="14">
        <v>600</v>
      </c>
      <c r="D1023" s="15" t="s">
        <v>26</v>
      </c>
      <c r="E1023" s="15"/>
      <c r="F1023" s="16">
        <f>F1024</f>
        <v>6339600</v>
      </c>
      <c r="G1023" s="16">
        <f t="shared" si="640"/>
        <v>6339600</v>
      </c>
      <c r="H1023" s="16">
        <f t="shared" si="640"/>
        <v>0</v>
      </c>
      <c r="I1023" s="16">
        <f t="shared" si="640"/>
        <v>0</v>
      </c>
      <c r="J1023" s="16">
        <f t="shared" si="640"/>
        <v>6339600</v>
      </c>
      <c r="K1023" s="16">
        <f t="shared" si="640"/>
        <v>6339600</v>
      </c>
      <c r="L1023" s="16">
        <f t="shared" si="640"/>
        <v>6386300</v>
      </c>
      <c r="M1023" s="16">
        <f t="shared" si="640"/>
        <v>6386300</v>
      </c>
      <c r="N1023" s="16">
        <f t="shared" si="640"/>
        <v>0</v>
      </c>
      <c r="O1023" s="16">
        <f t="shared" si="640"/>
        <v>0</v>
      </c>
      <c r="P1023" s="16">
        <f t="shared" si="640"/>
        <v>6386300</v>
      </c>
      <c r="Q1023" s="16">
        <f t="shared" si="640"/>
        <v>6386300</v>
      </c>
      <c r="R1023" s="16">
        <f t="shared" si="640"/>
        <v>6386300</v>
      </c>
      <c r="S1023" s="16">
        <f t="shared" si="640"/>
        <v>6386300</v>
      </c>
      <c r="T1023" s="16">
        <f t="shared" si="640"/>
        <v>0</v>
      </c>
      <c r="U1023" s="16">
        <f t="shared" si="640"/>
        <v>0</v>
      </c>
      <c r="V1023" s="16">
        <f t="shared" si="640"/>
        <v>6386300</v>
      </c>
      <c r="W1023" s="16">
        <f t="shared" si="640"/>
        <v>6386300</v>
      </c>
      <c r="X1023" s="47"/>
    </row>
    <row r="1024" spans="1:24">
      <c r="A1024" s="18" t="s">
        <v>514</v>
      </c>
      <c r="B1024" s="21" t="s">
        <v>614</v>
      </c>
      <c r="C1024" s="14">
        <v>600</v>
      </c>
      <c r="D1024" s="15" t="s">
        <v>26</v>
      </c>
      <c r="E1024" s="15" t="s">
        <v>263</v>
      </c>
      <c r="F1024" s="16">
        <f>'[1]3. разделы '!F729</f>
        <v>6339600</v>
      </c>
      <c r="G1024" s="16">
        <f>'[1]3. разделы '!G729</f>
        <v>6339600</v>
      </c>
      <c r="H1024" s="16">
        <f>'[1]3. разделы '!H729</f>
        <v>0</v>
      </c>
      <c r="I1024" s="16">
        <f>'[1]3. разделы '!I729</f>
        <v>0</v>
      </c>
      <c r="J1024" s="16">
        <f>'[1]3. разделы '!J729</f>
        <v>6339600</v>
      </c>
      <c r="K1024" s="16">
        <f>'[1]3. разделы '!K729</f>
        <v>6339600</v>
      </c>
      <c r="L1024" s="16">
        <f>'[1]3. разделы '!L729</f>
        <v>6386300</v>
      </c>
      <c r="M1024" s="16">
        <f>'[1]3. разделы '!M729</f>
        <v>6386300</v>
      </c>
      <c r="N1024" s="16">
        <f>'[1]3. разделы '!N729</f>
        <v>0</v>
      </c>
      <c r="O1024" s="16">
        <f>'[1]3. разделы '!O729</f>
        <v>0</v>
      </c>
      <c r="P1024" s="16">
        <f>'[1]3. разделы '!P729</f>
        <v>6386300</v>
      </c>
      <c r="Q1024" s="16">
        <f>'[1]3. разделы '!Q729</f>
        <v>6386300</v>
      </c>
      <c r="R1024" s="16">
        <f>'[1]3. разделы '!R729</f>
        <v>6386300</v>
      </c>
      <c r="S1024" s="16">
        <f>'[1]3. разделы '!S729</f>
        <v>6386300</v>
      </c>
      <c r="T1024" s="16">
        <f>'[1]3. разделы '!T729</f>
        <v>0</v>
      </c>
      <c r="U1024" s="16">
        <f>'[1]3. разделы '!U729</f>
        <v>0</v>
      </c>
      <c r="V1024" s="16">
        <f>'[1]3. разделы '!V729</f>
        <v>6386300</v>
      </c>
      <c r="W1024" s="16">
        <f>'[1]3. разделы '!W729</f>
        <v>6386300</v>
      </c>
      <c r="X1024" s="47"/>
    </row>
    <row r="1025" spans="1:24" ht="108">
      <c r="A1025" s="30" t="s">
        <v>615</v>
      </c>
      <c r="B1025" s="21" t="s">
        <v>616</v>
      </c>
      <c r="C1025" s="14"/>
      <c r="D1025" s="21"/>
      <c r="E1025" s="21"/>
      <c r="F1025" s="16">
        <f>F1026</f>
        <v>2063300</v>
      </c>
      <c r="G1025" s="16">
        <f t="shared" ref="G1025:W1027" si="641">G1026</f>
        <v>2063300</v>
      </c>
      <c r="H1025" s="16">
        <f t="shared" si="641"/>
        <v>0</v>
      </c>
      <c r="I1025" s="16">
        <f t="shared" si="641"/>
        <v>0</v>
      </c>
      <c r="J1025" s="16">
        <f t="shared" si="641"/>
        <v>2063300</v>
      </c>
      <c r="K1025" s="16">
        <f t="shared" si="641"/>
        <v>2063300</v>
      </c>
      <c r="L1025" s="16">
        <f t="shared" si="641"/>
        <v>2063300</v>
      </c>
      <c r="M1025" s="16">
        <f t="shared" si="641"/>
        <v>2063300</v>
      </c>
      <c r="N1025" s="16">
        <f t="shared" si="641"/>
        <v>0</v>
      </c>
      <c r="O1025" s="16">
        <f t="shared" si="641"/>
        <v>0</v>
      </c>
      <c r="P1025" s="16">
        <f t="shared" si="641"/>
        <v>2063300</v>
      </c>
      <c r="Q1025" s="16">
        <f t="shared" si="641"/>
        <v>2063300</v>
      </c>
      <c r="R1025" s="16">
        <f t="shared" si="641"/>
        <v>2063300</v>
      </c>
      <c r="S1025" s="16">
        <f t="shared" si="641"/>
        <v>2063300</v>
      </c>
      <c r="T1025" s="16">
        <f t="shared" si="641"/>
        <v>0</v>
      </c>
      <c r="U1025" s="16">
        <f t="shared" si="641"/>
        <v>0</v>
      </c>
      <c r="V1025" s="16">
        <f t="shared" si="641"/>
        <v>2063300</v>
      </c>
      <c r="W1025" s="16">
        <f t="shared" si="641"/>
        <v>2063300</v>
      </c>
      <c r="X1025" s="47"/>
    </row>
    <row r="1026" spans="1:24" ht="24">
      <c r="A1026" s="18" t="s">
        <v>24</v>
      </c>
      <c r="B1026" s="21" t="s">
        <v>616</v>
      </c>
      <c r="C1026" s="14">
        <v>600</v>
      </c>
      <c r="D1026" s="15"/>
      <c r="E1026" s="15"/>
      <c r="F1026" s="16">
        <f>F1027</f>
        <v>2063300</v>
      </c>
      <c r="G1026" s="16">
        <f t="shared" si="641"/>
        <v>2063300</v>
      </c>
      <c r="H1026" s="16">
        <f t="shared" si="641"/>
        <v>0</v>
      </c>
      <c r="I1026" s="16">
        <f t="shared" si="641"/>
        <v>0</v>
      </c>
      <c r="J1026" s="16">
        <f t="shared" si="641"/>
        <v>2063300</v>
      </c>
      <c r="K1026" s="16">
        <f t="shared" si="641"/>
        <v>2063300</v>
      </c>
      <c r="L1026" s="16">
        <f t="shared" si="641"/>
        <v>2063300</v>
      </c>
      <c r="M1026" s="16">
        <f t="shared" si="641"/>
        <v>2063300</v>
      </c>
      <c r="N1026" s="16">
        <f t="shared" si="641"/>
        <v>0</v>
      </c>
      <c r="O1026" s="16">
        <f t="shared" si="641"/>
        <v>0</v>
      </c>
      <c r="P1026" s="16">
        <f t="shared" si="641"/>
        <v>2063300</v>
      </c>
      <c r="Q1026" s="16">
        <f t="shared" si="641"/>
        <v>2063300</v>
      </c>
      <c r="R1026" s="16">
        <f t="shared" si="641"/>
        <v>2063300</v>
      </c>
      <c r="S1026" s="16">
        <f t="shared" si="641"/>
        <v>2063300</v>
      </c>
      <c r="T1026" s="16">
        <f t="shared" si="641"/>
        <v>0</v>
      </c>
      <c r="U1026" s="16">
        <f t="shared" si="641"/>
        <v>0</v>
      </c>
      <c r="V1026" s="16">
        <f t="shared" si="641"/>
        <v>2063300</v>
      </c>
      <c r="W1026" s="16">
        <f t="shared" si="641"/>
        <v>2063300</v>
      </c>
      <c r="X1026" s="47"/>
    </row>
    <row r="1027" spans="1:24">
      <c r="A1027" s="18" t="s">
        <v>25</v>
      </c>
      <c r="B1027" s="21" t="s">
        <v>616</v>
      </c>
      <c r="C1027" s="14">
        <v>600</v>
      </c>
      <c r="D1027" s="15" t="s">
        <v>26</v>
      </c>
      <c r="E1027" s="15"/>
      <c r="F1027" s="16">
        <f>F1028</f>
        <v>2063300</v>
      </c>
      <c r="G1027" s="16">
        <f t="shared" si="641"/>
        <v>2063300</v>
      </c>
      <c r="H1027" s="16">
        <f t="shared" si="641"/>
        <v>0</v>
      </c>
      <c r="I1027" s="16">
        <f t="shared" si="641"/>
        <v>0</v>
      </c>
      <c r="J1027" s="16">
        <f t="shared" si="641"/>
        <v>2063300</v>
      </c>
      <c r="K1027" s="16">
        <f t="shared" si="641"/>
        <v>2063300</v>
      </c>
      <c r="L1027" s="16">
        <f t="shared" si="641"/>
        <v>2063300</v>
      </c>
      <c r="M1027" s="16">
        <f t="shared" si="641"/>
        <v>2063300</v>
      </c>
      <c r="N1027" s="16">
        <f t="shared" si="641"/>
        <v>0</v>
      </c>
      <c r="O1027" s="16">
        <f t="shared" si="641"/>
        <v>0</v>
      </c>
      <c r="P1027" s="16">
        <f t="shared" si="641"/>
        <v>2063300</v>
      </c>
      <c r="Q1027" s="16">
        <f t="shared" si="641"/>
        <v>2063300</v>
      </c>
      <c r="R1027" s="16">
        <f t="shared" si="641"/>
        <v>2063300</v>
      </c>
      <c r="S1027" s="16">
        <f t="shared" si="641"/>
        <v>2063300</v>
      </c>
      <c r="T1027" s="16">
        <f t="shared" si="641"/>
        <v>0</v>
      </c>
      <c r="U1027" s="16">
        <f t="shared" si="641"/>
        <v>0</v>
      </c>
      <c r="V1027" s="16">
        <f t="shared" si="641"/>
        <v>2063300</v>
      </c>
      <c r="W1027" s="16">
        <f t="shared" si="641"/>
        <v>2063300</v>
      </c>
      <c r="X1027" s="47"/>
    </row>
    <row r="1028" spans="1:24">
      <c r="A1028" s="18" t="s">
        <v>514</v>
      </c>
      <c r="B1028" s="21" t="s">
        <v>616</v>
      </c>
      <c r="C1028" s="14">
        <v>600</v>
      </c>
      <c r="D1028" s="15" t="s">
        <v>26</v>
      </c>
      <c r="E1028" s="15" t="s">
        <v>263</v>
      </c>
      <c r="F1028" s="16">
        <f>'[1]3. разделы '!F731</f>
        <v>2063300</v>
      </c>
      <c r="G1028" s="16">
        <f>'[1]3. разделы '!G731</f>
        <v>2063300</v>
      </c>
      <c r="H1028" s="16">
        <f>'[1]3. разделы '!H731</f>
        <v>0</v>
      </c>
      <c r="I1028" s="16">
        <f>'[1]3. разделы '!I731</f>
        <v>0</v>
      </c>
      <c r="J1028" s="16">
        <f>'[1]3. разделы '!J731</f>
        <v>2063300</v>
      </c>
      <c r="K1028" s="16">
        <f>'[1]3. разделы '!K731</f>
        <v>2063300</v>
      </c>
      <c r="L1028" s="16">
        <f>'[1]3. разделы '!L731</f>
        <v>2063300</v>
      </c>
      <c r="M1028" s="16">
        <f>'[1]3. разделы '!M731</f>
        <v>2063300</v>
      </c>
      <c r="N1028" s="16">
        <f>'[1]3. разделы '!N731</f>
        <v>0</v>
      </c>
      <c r="O1028" s="16">
        <f>'[1]3. разделы '!O731</f>
        <v>0</v>
      </c>
      <c r="P1028" s="16">
        <f>'[1]3. разделы '!P731</f>
        <v>2063300</v>
      </c>
      <c r="Q1028" s="16">
        <f>'[1]3. разделы '!Q731</f>
        <v>2063300</v>
      </c>
      <c r="R1028" s="16">
        <f>'[1]3. разделы '!R731</f>
        <v>2063300</v>
      </c>
      <c r="S1028" s="16">
        <f>'[1]3. разделы '!S731</f>
        <v>2063300</v>
      </c>
      <c r="T1028" s="16">
        <f>'[1]3. разделы '!T731</f>
        <v>0</v>
      </c>
      <c r="U1028" s="16">
        <f>'[1]3. разделы '!U731</f>
        <v>0</v>
      </c>
      <c r="V1028" s="16">
        <f>'[1]3. разделы '!V731</f>
        <v>2063300</v>
      </c>
      <c r="W1028" s="16">
        <f>'[1]3. разделы '!W731</f>
        <v>2063300</v>
      </c>
      <c r="X1028" s="47"/>
    </row>
    <row r="1029" spans="1:24" ht="96">
      <c r="A1029" s="28" t="s">
        <v>617</v>
      </c>
      <c r="B1029" s="31" t="s">
        <v>618</v>
      </c>
      <c r="C1029" s="21"/>
      <c r="D1029" s="15"/>
      <c r="E1029" s="15"/>
      <c r="F1029" s="16">
        <f>F1030</f>
        <v>104540800</v>
      </c>
      <c r="G1029" s="16">
        <f t="shared" ref="G1029:K1031" si="642">G1030</f>
        <v>104540800</v>
      </c>
      <c r="H1029" s="16">
        <f t="shared" si="642"/>
        <v>0</v>
      </c>
      <c r="I1029" s="16">
        <f t="shared" si="642"/>
        <v>0</v>
      </c>
      <c r="J1029" s="16">
        <f t="shared" si="642"/>
        <v>104540800</v>
      </c>
      <c r="K1029" s="16">
        <f t="shared" si="642"/>
        <v>104540800</v>
      </c>
      <c r="L1029" s="16">
        <f>L1030</f>
        <v>104540800</v>
      </c>
      <c r="M1029" s="16">
        <f t="shared" ref="M1029:Q1031" si="643">M1030</f>
        <v>104540800</v>
      </c>
      <c r="N1029" s="16">
        <f t="shared" si="643"/>
        <v>0</v>
      </c>
      <c r="O1029" s="16">
        <f t="shared" si="643"/>
        <v>0</v>
      </c>
      <c r="P1029" s="16">
        <f t="shared" si="643"/>
        <v>104540800</v>
      </c>
      <c r="Q1029" s="16">
        <f t="shared" si="643"/>
        <v>104540800</v>
      </c>
      <c r="R1029" s="16">
        <f>R1030</f>
        <v>104540800</v>
      </c>
      <c r="S1029" s="16">
        <f t="shared" ref="S1029:W1031" si="644">S1030</f>
        <v>104540800</v>
      </c>
      <c r="T1029" s="16">
        <f t="shared" si="644"/>
        <v>0</v>
      </c>
      <c r="U1029" s="16">
        <f t="shared" si="644"/>
        <v>0</v>
      </c>
      <c r="V1029" s="16">
        <f t="shared" si="644"/>
        <v>104540800</v>
      </c>
      <c r="W1029" s="16">
        <f t="shared" si="644"/>
        <v>104540800</v>
      </c>
      <c r="X1029" s="47"/>
    </row>
    <row r="1030" spans="1:24" ht="24">
      <c r="A1030" s="18" t="s">
        <v>24</v>
      </c>
      <c r="B1030" s="31" t="s">
        <v>618</v>
      </c>
      <c r="C1030" s="14">
        <v>600</v>
      </c>
      <c r="D1030" s="15"/>
      <c r="E1030" s="15"/>
      <c r="F1030" s="16">
        <f>F1031</f>
        <v>104540800</v>
      </c>
      <c r="G1030" s="16">
        <f t="shared" si="642"/>
        <v>104540800</v>
      </c>
      <c r="H1030" s="16">
        <f t="shared" si="642"/>
        <v>0</v>
      </c>
      <c r="I1030" s="16">
        <f t="shared" si="642"/>
        <v>0</v>
      </c>
      <c r="J1030" s="16">
        <f t="shared" si="642"/>
        <v>104540800</v>
      </c>
      <c r="K1030" s="16">
        <f t="shared" si="642"/>
        <v>104540800</v>
      </c>
      <c r="L1030" s="16">
        <f>L1031</f>
        <v>104540800</v>
      </c>
      <c r="M1030" s="16">
        <f t="shared" si="643"/>
        <v>104540800</v>
      </c>
      <c r="N1030" s="16">
        <f t="shared" si="643"/>
        <v>0</v>
      </c>
      <c r="O1030" s="16">
        <f t="shared" si="643"/>
        <v>0</v>
      </c>
      <c r="P1030" s="16">
        <f t="shared" si="643"/>
        <v>104540800</v>
      </c>
      <c r="Q1030" s="16">
        <f t="shared" si="643"/>
        <v>104540800</v>
      </c>
      <c r="R1030" s="16">
        <f>R1031</f>
        <v>104540800</v>
      </c>
      <c r="S1030" s="16">
        <f t="shared" si="644"/>
        <v>104540800</v>
      </c>
      <c r="T1030" s="16">
        <f t="shared" si="644"/>
        <v>0</v>
      </c>
      <c r="U1030" s="16">
        <f t="shared" si="644"/>
        <v>0</v>
      </c>
      <c r="V1030" s="16">
        <f t="shared" si="644"/>
        <v>104540800</v>
      </c>
      <c r="W1030" s="16">
        <f t="shared" si="644"/>
        <v>104540800</v>
      </c>
      <c r="X1030" s="47"/>
    </row>
    <row r="1031" spans="1:24">
      <c r="A1031" s="18" t="s">
        <v>25</v>
      </c>
      <c r="B1031" s="31" t="s">
        <v>618</v>
      </c>
      <c r="C1031" s="14">
        <v>600</v>
      </c>
      <c r="D1031" s="15" t="s">
        <v>26</v>
      </c>
      <c r="E1031" s="15"/>
      <c r="F1031" s="16">
        <f>F1032</f>
        <v>104540800</v>
      </c>
      <c r="G1031" s="16">
        <f t="shared" si="642"/>
        <v>104540800</v>
      </c>
      <c r="H1031" s="16">
        <f t="shared" si="642"/>
        <v>0</v>
      </c>
      <c r="I1031" s="16">
        <f t="shared" si="642"/>
        <v>0</v>
      </c>
      <c r="J1031" s="16">
        <f t="shared" si="642"/>
        <v>104540800</v>
      </c>
      <c r="K1031" s="16">
        <f t="shared" si="642"/>
        <v>104540800</v>
      </c>
      <c r="L1031" s="16">
        <f>L1032</f>
        <v>104540800</v>
      </c>
      <c r="M1031" s="16">
        <f t="shared" si="643"/>
        <v>104540800</v>
      </c>
      <c r="N1031" s="16">
        <f t="shared" si="643"/>
        <v>0</v>
      </c>
      <c r="O1031" s="16">
        <f t="shared" si="643"/>
        <v>0</v>
      </c>
      <c r="P1031" s="16">
        <f t="shared" si="643"/>
        <v>104540800</v>
      </c>
      <c r="Q1031" s="16">
        <f t="shared" si="643"/>
        <v>104540800</v>
      </c>
      <c r="R1031" s="16">
        <f>R1032</f>
        <v>104540800</v>
      </c>
      <c r="S1031" s="16">
        <f t="shared" si="644"/>
        <v>104540800</v>
      </c>
      <c r="T1031" s="16">
        <f t="shared" si="644"/>
        <v>0</v>
      </c>
      <c r="U1031" s="16">
        <f t="shared" si="644"/>
        <v>0</v>
      </c>
      <c r="V1031" s="16">
        <f t="shared" si="644"/>
        <v>104540800</v>
      </c>
      <c r="W1031" s="16">
        <f t="shared" si="644"/>
        <v>104540800</v>
      </c>
      <c r="X1031" s="47"/>
    </row>
    <row r="1032" spans="1:24">
      <c r="A1032" s="18" t="s">
        <v>514</v>
      </c>
      <c r="B1032" s="31" t="s">
        <v>618</v>
      </c>
      <c r="C1032" s="14">
        <v>600</v>
      </c>
      <c r="D1032" s="15" t="s">
        <v>26</v>
      </c>
      <c r="E1032" s="15" t="s">
        <v>263</v>
      </c>
      <c r="F1032" s="16">
        <f>'[1]3. разделы '!F733</f>
        <v>104540800</v>
      </c>
      <c r="G1032" s="16">
        <f>'[1]3. разделы '!G733</f>
        <v>104540800</v>
      </c>
      <c r="H1032" s="16">
        <f>'[1]3. разделы '!H733</f>
        <v>0</v>
      </c>
      <c r="I1032" s="16">
        <f>'[1]3. разделы '!I733</f>
        <v>0</v>
      </c>
      <c r="J1032" s="16">
        <f>'[1]3. разделы '!J733</f>
        <v>104540800</v>
      </c>
      <c r="K1032" s="16">
        <f>'[1]3. разделы '!K733</f>
        <v>104540800</v>
      </c>
      <c r="L1032" s="16">
        <f>'[1]3. разделы '!L733</f>
        <v>104540800</v>
      </c>
      <c r="M1032" s="16">
        <f>'[1]3. разделы '!M733</f>
        <v>104540800</v>
      </c>
      <c r="N1032" s="16">
        <f>'[1]3. разделы '!N733</f>
        <v>0</v>
      </c>
      <c r="O1032" s="16">
        <f>'[1]3. разделы '!O733</f>
        <v>0</v>
      </c>
      <c r="P1032" s="16">
        <f>'[1]3. разделы '!P733</f>
        <v>104540800</v>
      </c>
      <c r="Q1032" s="16">
        <f>'[1]3. разделы '!Q733</f>
        <v>104540800</v>
      </c>
      <c r="R1032" s="16">
        <f>'[1]3. разделы '!R733</f>
        <v>104540800</v>
      </c>
      <c r="S1032" s="16">
        <f>'[1]3. разделы '!S733</f>
        <v>104540800</v>
      </c>
      <c r="T1032" s="16">
        <f>'[1]3. разделы '!T733</f>
        <v>0</v>
      </c>
      <c r="U1032" s="16">
        <f>'[1]3. разделы '!U733</f>
        <v>0</v>
      </c>
      <c r="V1032" s="16">
        <f>'[1]3. разделы '!V733</f>
        <v>104540800</v>
      </c>
      <c r="W1032" s="16">
        <f>'[1]3. разделы '!W733</f>
        <v>104540800</v>
      </c>
      <c r="X1032" s="47"/>
    </row>
    <row r="1033" spans="1:24" ht="108">
      <c r="A1033" s="18" t="s">
        <v>615</v>
      </c>
      <c r="B1033" s="21" t="s">
        <v>619</v>
      </c>
      <c r="C1033" s="14"/>
      <c r="D1033" s="15"/>
      <c r="E1033" s="15"/>
      <c r="F1033" s="16">
        <f>F1034</f>
        <v>92800</v>
      </c>
      <c r="G1033" s="16">
        <f t="shared" ref="G1033:W1035" si="645">G1034</f>
        <v>92800</v>
      </c>
      <c r="H1033" s="16">
        <f t="shared" si="645"/>
        <v>0</v>
      </c>
      <c r="I1033" s="16">
        <f t="shared" si="645"/>
        <v>0</v>
      </c>
      <c r="J1033" s="16">
        <f t="shared" si="645"/>
        <v>92800</v>
      </c>
      <c r="K1033" s="16">
        <f t="shared" si="645"/>
        <v>92800</v>
      </c>
      <c r="L1033" s="16">
        <f t="shared" si="645"/>
        <v>92800</v>
      </c>
      <c r="M1033" s="16">
        <f t="shared" si="645"/>
        <v>92800</v>
      </c>
      <c r="N1033" s="16">
        <f t="shared" si="645"/>
        <v>0</v>
      </c>
      <c r="O1033" s="16">
        <f t="shared" si="645"/>
        <v>0</v>
      </c>
      <c r="P1033" s="16">
        <f t="shared" si="645"/>
        <v>92800</v>
      </c>
      <c r="Q1033" s="16">
        <f t="shared" si="645"/>
        <v>92800</v>
      </c>
      <c r="R1033" s="16">
        <f t="shared" si="645"/>
        <v>92800</v>
      </c>
      <c r="S1033" s="16">
        <f t="shared" si="645"/>
        <v>92800</v>
      </c>
      <c r="T1033" s="16">
        <f t="shared" si="645"/>
        <v>0</v>
      </c>
      <c r="U1033" s="16">
        <f t="shared" si="645"/>
        <v>0</v>
      </c>
      <c r="V1033" s="16">
        <f t="shared" si="645"/>
        <v>92800</v>
      </c>
      <c r="W1033" s="16">
        <f t="shared" si="645"/>
        <v>92800</v>
      </c>
      <c r="X1033" s="47"/>
    </row>
    <row r="1034" spans="1:24" ht="24">
      <c r="A1034" s="18" t="s">
        <v>24</v>
      </c>
      <c r="B1034" s="21" t="s">
        <v>619</v>
      </c>
      <c r="C1034" s="14">
        <v>600</v>
      </c>
      <c r="D1034" s="15"/>
      <c r="E1034" s="15"/>
      <c r="F1034" s="16">
        <f>F1035</f>
        <v>92800</v>
      </c>
      <c r="G1034" s="16">
        <f t="shared" si="645"/>
        <v>92800</v>
      </c>
      <c r="H1034" s="16">
        <f t="shared" si="645"/>
        <v>0</v>
      </c>
      <c r="I1034" s="16">
        <f t="shared" si="645"/>
        <v>0</v>
      </c>
      <c r="J1034" s="16">
        <f t="shared" si="645"/>
        <v>92800</v>
      </c>
      <c r="K1034" s="16">
        <f t="shared" si="645"/>
        <v>92800</v>
      </c>
      <c r="L1034" s="16">
        <f t="shared" si="645"/>
        <v>92800</v>
      </c>
      <c r="M1034" s="16">
        <f t="shared" si="645"/>
        <v>92800</v>
      </c>
      <c r="N1034" s="16">
        <f t="shared" si="645"/>
        <v>0</v>
      </c>
      <c r="O1034" s="16">
        <f t="shared" si="645"/>
        <v>0</v>
      </c>
      <c r="P1034" s="16">
        <f t="shared" si="645"/>
        <v>92800</v>
      </c>
      <c r="Q1034" s="16">
        <f t="shared" si="645"/>
        <v>92800</v>
      </c>
      <c r="R1034" s="16">
        <f t="shared" si="645"/>
        <v>92800</v>
      </c>
      <c r="S1034" s="16">
        <f t="shared" si="645"/>
        <v>92800</v>
      </c>
      <c r="T1034" s="16">
        <f t="shared" si="645"/>
        <v>0</v>
      </c>
      <c r="U1034" s="16">
        <f t="shared" si="645"/>
        <v>0</v>
      </c>
      <c r="V1034" s="16">
        <f t="shared" si="645"/>
        <v>92800</v>
      </c>
      <c r="W1034" s="16">
        <f t="shared" si="645"/>
        <v>92800</v>
      </c>
      <c r="X1034" s="47"/>
    </row>
    <row r="1035" spans="1:24">
      <c r="A1035" s="18" t="s">
        <v>25</v>
      </c>
      <c r="B1035" s="21" t="s">
        <v>619</v>
      </c>
      <c r="C1035" s="14">
        <v>600</v>
      </c>
      <c r="D1035" s="15" t="s">
        <v>26</v>
      </c>
      <c r="E1035" s="15"/>
      <c r="F1035" s="16">
        <f>F1036</f>
        <v>92800</v>
      </c>
      <c r="G1035" s="16">
        <f t="shared" si="645"/>
        <v>92800</v>
      </c>
      <c r="H1035" s="16">
        <f t="shared" si="645"/>
        <v>0</v>
      </c>
      <c r="I1035" s="16">
        <f t="shared" si="645"/>
        <v>0</v>
      </c>
      <c r="J1035" s="16">
        <f t="shared" si="645"/>
        <v>92800</v>
      </c>
      <c r="K1035" s="16">
        <f t="shared" si="645"/>
        <v>92800</v>
      </c>
      <c r="L1035" s="16">
        <f t="shared" si="645"/>
        <v>92800</v>
      </c>
      <c r="M1035" s="16">
        <f t="shared" si="645"/>
        <v>92800</v>
      </c>
      <c r="N1035" s="16">
        <f t="shared" si="645"/>
        <v>0</v>
      </c>
      <c r="O1035" s="16">
        <f t="shared" si="645"/>
        <v>0</v>
      </c>
      <c r="P1035" s="16">
        <f t="shared" si="645"/>
        <v>92800</v>
      </c>
      <c r="Q1035" s="16">
        <f t="shared" si="645"/>
        <v>92800</v>
      </c>
      <c r="R1035" s="16">
        <f t="shared" si="645"/>
        <v>92800</v>
      </c>
      <c r="S1035" s="16">
        <f t="shared" si="645"/>
        <v>92800</v>
      </c>
      <c r="T1035" s="16">
        <f t="shared" si="645"/>
        <v>0</v>
      </c>
      <c r="U1035" s="16">
        <f t="shared" si="645"/>
        <v>0</v>
      </c>
      <c r="V1035" s="16">
        <f t="shared" si="645"/>
        <v>92800</v>
      </c>
      <c r="W1035" s="16">
        <f t="shared" si="645"/>
        <v>92800</v>
      </c>
      <c r="X1035" s="47"/>
    </row>
    <row r="1036" spans="1:24">
      <c r="A1036" s="18" t="s">
        <v>514</v>
      </c>
      <c r="B1036" s="21" t="s">
        <v>619</v>
      </c>
      <c r="C1036" s="14">
        <v>600</v>
      </c>
      <c r="D1036" s="15" t="s">
        <v>26</v>
      </c>
      <c r="E1036" s="15" t="s">
        <v>263</v>
      </c>
      <c r="F1036" s="16">
        <f>'[1]3. разделы '!F735</f>
        <v>92800</v>
      </c>
      <c r="G1036" s="16">
        <f>'[1]3. разделы '!G735</f>
        <v>92800</v>
      </c>
      <c r="H1036" s="16">
        <f>'[1]3. разделы '!H735</f>
        <v>0</v>
      </c>
      <c r="I1036" s="16">
        <f>'[1]3. разделы '!I735</f>
        <v>0</v>
      </c>
      <c r="J1036" s="16">
        <f>'[1]3. разделы '!J735</f>
        <v>92800</v>
      </c>
      <c r="K1036" s="16">
        <f>'[1]3. разделы '!K735</f>
        <v>92800</v>
      </c>
      <c r="L1036" s="16">
        <f>'[1]3. разделы '!L735</f>
        <v>92800</v>
      </c>
      <c r="M1036" s="16">
        <f>'[1]3. разделы '!M735</f>
        <v>92800</v>
      </c>
      <c r="N1036" s="16">
        <f>'[1]3. разделы '!N735</f>
        <v>0</v>
      </c>
      <c r="O1036" s="16">
        <f>'[1]3. разделы '!O735</f>
        <v>0</v>
      </c>
      <c r="P1036" s="16">
        <f>'[1]3. разделы '!P735</f>
        <v>92800</v>
      </c>
      <c r="Q1036" s="16">
        <f>'[1]3. разделы '!Q735</f>
        <v>92800</v>
      </c>
      <c r="R1036" s="16">
        <f>'[1]3. разделы '!R735</f>
        <v>92800</v>
      </c>
      <c r="S1036" s="16">
        <f>'[1]3. разделы '!S735</f>
        <v>92800</v>
      </c>
      <c r="T1036" s="16">
        <f>'[1]3. разделы '!T735</f>
        <v>0</v>
      </c>
      <c r="U1036" s="16">
        <f>'[1]3. разделы '!U735</f>
        <v>0</v>
      </c>
      <c r="V1036" s="16">
        <f>'[1]3. разделы '!V735</f>
        <v>92800</v>
      </c>
      <c r="W1036" s="16">
        <f>'[1]3. разделы '!W735</f>
        <v>92800</v>
      </c>
      <c r="X1036" s="47"/>
    </row>
    <row r="1037" spans="1:24" ht="96">
      <c r="A1037" s="32" t="s">
        <v>617</v>
      </c>
      <c r="B1037" s="33" t="s">
        <v>620</v>
      </c>
      <c r="C1037" s="14"/>
      <c r="D1037" s="15"/>
      <c r="E1037" s="15"/>
      <c r="F1037" s="16">
        <f>F1038</f>
        <v>4702200</v>
      </c>
      <c r="G1037" s="16">
        <f t="shared" ref="G1037:K1039" si="646">G1038</f>
        <v>4702200</v>
      </c>
      <c r="H1037" s="16">
        <f t="shared" si="646"/>
        <v>0</v>
      </c>
      <c r="I1037" s="16">
        <f t="shared" si="646"/>
        <v>0</v>
      </c>
      <c r="J1037" s="16">
        <f t="shared" si="646"/>
        <v>4702200</v>
      </c>
      <c r="K1037" s="16">
        <f t="shared" si="646"/>
        <v>4702200</v>
      </c>
      <c r="L1037" s="16">
        <f>L1038</f>
        <v>4702200</v>
      </c>
      <c r="M1037" s="16">
        <f t="shared" ref="M1037:Q1039" si="647">M1038</f>
        <v>4702200</v>
      </c>
      <c r="N1037" s="16">
        <f t="shared" si="647"/>
        <v>0</v>
      </c>
      <c r="O1037" s="16">
        <f t="shared" si="647"/>
        <v>0</v>
      </c>
      <c r="P1037" s="16">
        <f t="shared" si="647"/>
        <v>4702200</v>
      </c>
      <c r="Q1037" s="16">
        <f t="shared" si="647"/>
        <v>4702200</v>
      </c>
      <c r="R1037" s="16">
        <f>R1038</f>
        <v>4702200</v>
      </c>
      <c r="S1037" s="16">
        <f t="shared" ref="S1037:W1039" si="648">S1038</f>
        <v>4702200</v>
      </c>
      <c r="T1037" s="16">
        <f t="shared" si="648"/>
        <v>0</v>
      </c>
      <c r="U1037" s="16">
        <f t="shared" si="648"/>
        <v>0</v>
      </c>
      <c r="V1037" s="16">
        <f t="shared" si="648"/>
        <v>4702200</v>
      </c>
      <c r="W1037" s="16">
        <f t="shared" si="648"/>
        <v>4702200</v>
      </c>
      <c r="X1037" s="47"/>
    </row>
    <row r="1038" spans="1:24" ht="24">
      <c r="A1038" s="18" t="s">
        <v>24</v>
      </c>
      <c r="B1038" s="33" t="s">
        <v>620</v>
      </c>
      <c r="C1038" s="14">
        <v>600</v>
      </c>
      <c r="D1038" s="15"/>
      <c r="E1038" s="15"/>
      <c r="F1038" s="16">
        <f>F1039</f>
        <v>4702200</v>
      </c>
      <c r="G1038" s="16">
        <f t="shared" si="646"/>
        <v>4702200</v>
      </c>
      <c r="H1038" s="16">
        <f t="shared" si="646"/>
        <v>0</v>
      </c>
      <c r="I1038" s="16">
        <f t="shared" si="646"/>
        <v>0</v>
      </c>
      <c r="J1038" s="16">
        <f t="shared" si="646"/>
        <v>4702200</v>
      </c>
      <c r="K1038" s="16">
        <f t="shared" si="646"/>
        <v>4702200</v>
      </c>
      <c r="L1038" s="16">
        <f>L1039</f>
        <v>4702200</v>
      </c>
      <c r="M1038" s="16">
        <f t="shared" si="647"/>
        <v>4702200</v>
      </c>
      <c r="N1038" s="16">
        <f t="shared" si="647"/>
        <v>0</v>
      </c>
      <c r="O1038" s="16">
        <f t="shared" si="647"/>
        <v>0</v>
      </c>
      <c r="P1038" s="16">
        <f t="shared" si="647"/>
        <v>4702200</v>
      </c>
      <c r="Q1038" s="16">
        <f t="shared" si="647"/>
        <v>4702200</v>
      </c>
      <c r="R1038" s="16">
        <f>R1039</f>
        <v>4702200</v>
      </c>
      <c r="S1038" s="16">
        <f t="shared" si="648"/>
        <v>4702200</v>
      </c>
      <c r="T1038" s="16">
        <f t="shared" si="648"/>
        <v>0</v>
      </c>
      <c r="U1038" s="16">
        <f t="shared" si="648"/>
        <v>0</v>
      </c>
      <c r="V1038" s="16">
        <f t="shared" si="648"/>
        <v>4702200</v>
      </c>
      <c r="W1038" s="16">
        <f t="shared" si="648"/>
        <v>4702200</v>
      </c>
      <c r="X1038" s="47"/>
    </row>
    <row r="1039" spans="1:24">
      <c r="A1039" s="18" t="s">
        <v>25</v>
      </c>
      <c r="B1039" s="33" t="s">
        <v>620</v>
      </c>
      <c r="C1039" s="14">
        <v>600</v>
      </c>
      <c r="D1039" s="15" t="s">
        <v>26</v>
      </c>
      <c r="E1039" s="15"/>
      <c r="F1039" s="16">
        <f>F1040</f>
        <v>4702200</v>
      </c>
      <c r="G1039" s="16">
        <f t="shared" si="646"/>
        <v>4702200</v>
      </c>
      <c r="H1039" s="16">
        <f t="shared" si="646"/>
        <v>0</v>
      </c>
      <c r="I1039" s="16">
        <f t="shared" si="646"/>
        <v>0</v>
      </c>
      <c r="J1039" s="16">
        <f t="shared" si="646"/>
        <v>4702200</v>
      </c>
      <c r="K1039" s="16">
        <f t="shared" si="646"/>
        <v>4702200</v>
      </c>
      <c r="L1039" s="16">
        <f>L1040</f>
        <v>4702200</v>
      </c>
      <c r="M1039" s="16">
        <f t="shared" si="647"/>
        <v>4702200</v>
      </c>
      <c r="N1039" s="16">
        <f t="shared" si="647"/>
        <v>0</v>
      </c>
      <c r="O1039" s="16">
        <f t="shared" si="647"/>
        <v>0</v>
      </c>
      <c r="P1039" s="16">
        <f t="shared" si="647"/>
        <v>4702200</v>
      </c>
      <c r="Q1039" s="16">
        <f t="shared" si="647"/>
        <v>4702200</v>
      </c>
      <c r="R1039" s="16">
        <f>R1040</f>
        <v>4702200</v>
      </c>
      <c r="S1039" s="16">
        <f t="shared" si="648"/>
        <v>4702200</v>
      </c>
      <c r="T1039" s="16">
        <f t="shared" si="648"/>
        <v>0</v>
      </c>
      <c r="U1039" s="16">
        <f t="shared" si="648"/>
        <v>0</v>
      </c>
      <c r="V1039" s="16">
        <f t="shared" si="648"/>
        <v>4702200</v>
      </c>
      <c r="W1039" s="16">
        <f t="shared" si="648"/>
        <v>4702200</v>
      </c>
      <c r="X1039" s="47"/>
    </row>
    <row r="1040" spans="1:24">
      <c r="A1040" s="18" t="s">
        <v>514</v>
      </c>
      <c r="B1040" s="33" t="s">
        <v>620</v>
      </c>
      <c r="C1040" s="14">
        <v>600</v>
      </c>
      <c r="D1040" s="15" t="s">
        <v>26</v>
      </c>
      <c r="E1040" s="15" t="s">
        <v>263</v>
      </c>
      <c r="F1040" s="16">
        <f>'[1]3. разделы '!F737</f>
        <v>4702200</v>
      </c>
      <c r="G1040" s="16">
        <f>'[1]3. разделы '!G737</f>
        <v>4702200</v>
      </c>
      <c r="H1040" s="16">
        <f>'[1]3. разделы '!H737</f>
        <v>0</v>
      </c>
      <c r="I1040" s="16">
        <f>'[1]3. разделы '!I737</f>
        <v>0</v>
      </c>
      <c r="J1040" s="16">
        <f>'[1]3. разделы '!J737</f>
        <v>4702200</v>
      </c>
      <c r="K1040" s="16">
        <f>'[1]3. разделы '!K737</f>
        <v>4702200</v>
      </c>
      <c r="L1040" s="16">
        <f>'[1]3. разделы '!L737</f>
        <v>4702200</v>
      </c>
      <c r="M1040" s="16">
        <f>'[1]3. разделы '!M737</f>
        <v>4702200</v>
      </c>
      <c r="N1040" s="16">
        <f>'[1]3. разделы '!N737</f>
        <v>0</v>
      </c>
      <c r="O1040" s="16">
        <f>'[1]3. разделы '!O737</f>
        <v>0</v>
      </c>
      <c r="P1040" s="16">
        <f>'[1]3. разделы '!P737</f>
        <v>4702200</v>
      </c>
      <c r="Q1040" s="16">
        <f>'[1]3. разделы '!Q737</f>
        <v>4702200</v>
      </c>
      <c r="R1040" s="16">
        <f>'[1]3. разделы '!R737</f>
        <v>4702200</v>
      </c>
      <c r="S1040" s="16">
        <f>'[1]3. разделы '!S737</f>
        <v>4702200</v>
      </c>
      <c r="T1040" s="16">
        <f>'[1]3. разделы '!T737</f>
        <v>0</v>
      </c>
      <c r="U1040" s="16">
        <f>'[1]3. разделы '!U737</f>
        <v>0</v>
      </c>
      <c r="V1040" s="16">
        <f>'[1]3. разделы '!V737</f>
        <v>4702200</v>
      </c>
      <c r="W1040" s="16">
        <f>'[1]3. разделы '!W737</f>
        <v>4702200</v>
      </c>
      <c r="X1040" s="47"/>
    </row>
    <row r="1041" spans="1:24">
      <c r="A1041" s="18" t="s">
        <v>621</v>
      </c>
      <c r="B1041" s="13" t="s">
        <v>622</v>
      </c>
      <c r="C1041" s="14"/>
      <c r="D1041" s="15"/>
      <c r="E1041" s="15"/>
      <c r="F1041" s="16">
        <f t="shared" ref="F1041:W1041" si="649">F1042</f>
        <v>139641879.43000001</v>
      </c>
      <c r="G1041" s="16">
        <f t="shared" si="649"/>
        <v>128259400</v>
      </c>
      <c r="H1041" s="16">
        <f t="shared" si="649"/>
        <v>0</v>
      </c>
      <c r="I1041" s="16">
        <f t="shared" si="649"/>
        <v>0</v>
      </c>
      <c r="J1041" s="16">
        <f t="shared" si="649"/>
        <v>139641879.43000001</v>
      </c>
      <c r="K1041" s="16">
        <f t="shared" si="649"/>
        <v>128259400</v>
      </c>
      <c r="L1041" s="16">
        <f t="shared" si="649"/>
        <v>139659968.29000002</v>
      </c>
      <c r="M1041" s="16">
        <f t="shared" si="649"/>
        <v>128649000</v>
      </c>
      <c r="N1041" s="16">
        <f t="shared" si="649"/>
        <v>0</v>
      </c>
      <c r="O1041" s="16">
        <f t="shared" si="649"/>
        <v>0</v>
      </c>
      <c r="P1041" s="16">
        <f t="shared" si="649"/>
        <v>139659968.29000002</v>
      </c>
      <c r="Q1041" s="16">
        <f t="shared" si="649"/>
        <v>128649000</v>
      </c>
      <c r="R1041" s="16">
        <f t="shared" si="649"/>
        <v>140905867.49000001</v>
      </c>
      <c r="S1041" s="16">
        <f t="shared" si="649"/>
        <v>130020800</v>
      </c>
      <c r="T1041" s="16">
        <f t="shared" si="649"/>
        <v>0</v>
      </c>
      <c r="U1041" s="16">
        <f t="shared" si="649"/>
        <v>0</v>
      </c>
      <c r="V1041" s="16">
        <f t="shared" si="649"/>
        <v>140905867.49000001</v>
      </c>
      <c r="W1041" s="16">
        <f t="shared" si="649"/>
        <v>130020800</v>
      </c>
      <c r="X1041" s="47"/>
    </row>
    <row r="1042" spans="1:24" ht="36">
      <c r="A1042" s="18" t="s">
        <v>623</v>
      </c>
      <c r="B1042" s="13" t="s">
        <v>624</v>
      </c>
      <c r="C1042" s="14"/>
      <c r="D1042" s="15"/>
      <c r="E1042" s="15"/>
      <c r="F1042" s="16">
        <f>F1043+F1047+F1059+F1067+F1079+F1051+F1063+F1071+F1055+F1075</f>
        <v>139641879.43000001</v>
      </c>
      <c r="G1042" s="16">
        <f t="shared" ref="G1042:W1042" si="650">G1043+G1047+G1059+G1067+G1079+G1051+G1063+G1071+G1055+G1075</f>
        <v>128259400</v>
      </c>
      <c r="H1042" s="16">
        <f t="shared" si="650"/>
        <v>0</v>
      </c>
      <c r="I1042" s="16">
        <f t="shared" si="650"/>
        <v>0</v>
      </c>
      <c r="J1042" s="16">
        <f t="shared" si="650"/>
        <v>139641879.43000001</v>
      </c>
      <c r="K1042" s="16">
        <f t="shared" si="650"/>
        <v>128259400</v>
      </c>
      <c r="L1042" s="16">
        <f t="shared" si="650"/>
        <v>139659968.29000002</v>
      </c>
      <c r="M1042" s="16">
        <f t="shared" si="650"/>
        <v>128649000</v>
      </c>
      <c r="N1042" s="16">
        <f t="shared" si="650"/>
        <v>0</v>
      </c>
      <c r="O1042" s="16">
        <f t="shared" si="650"/>
        <v>0</v>
      </c>
      <c r="P1042" s="16">
        <f t="shared" si="650"/>
        <v>139659968.29000002</v>
      </c>
      <c r="Q1042" s="16">
        <f t="shared" si="650"/>
        <v>128649000</v>
      </c>
      <c r="R1042" s="16">
        <f t="shared" si="650"/>
        <v>140905867.49000001</v>
      </c>
      <c r="S1042" s="16">
        <f t="shared" si="650"/>
        <v>130020800</v>
      </c>
      <c r="T1042" s="16">
        <f t="shared" si="650"/>
        <v>0</v>
      </c>
      <c r="U1042" s="16">
        <f t="shared" si="650"/>
        <v>0</v>
      </c>
      <c r="V1042" s="16">
        <f t="shared" si="650"/>
        <v>140905867.49000001</v>
      </c>
      <c r="W1042" s="16">
        <f t="shared" si="650"/>
        <v>130020800</v>
      </c>
      <c r="X1042" s="47"/>
    </row>
    <row r="1043" spans="1:24" ht="48">
      <c r="A1043" s="18" t="s">
        <v>22</v>
      </c>
      <c r="B1043" s="13" t="s">
        <v>625</v>
      </c>
      <c r="C1043" s="14"/>
      <c r="D1043" s="15"/>
      <c r="E1043" s="15"/>
      <c r="F1043" s="16">
        <f>F1044</f>
        <v>1060200</v>
      </c>
      <c r="G1043" s="16">
        <f t="shared" ref="G1043:K1045" si="651">G1044</f>
        <v>0</v>
      </c>
      <c r="H1043" s="16">
        <f t="shared" si="651"/>
        <v>0</v>
      </c>
      <c r="I1043" s="16">
        <f t="shared" si="651"/>
        <v>0</v>
      </c>
      <c r="J1043" s="16">
        <f t="shared" si="651"/>
        <v>1060200</v>
      </c>
      <c r="K1043" s="16">
        <f t="shared" si="651"/>
        <v>0</v>
      </c>
      <c r="L1043" s="16">
        <f>L1044</f>
        <v>1060200</v>
      </c>
      <c r="M1043" s="16">
        <f t="shared" ref="M1043:Q1045" si="652">M1044</f>
        <v>0</v>
      </c>
      <c r="N1043" s="16">
        <f t="shared" si="652"/>
        <v>0</v>
      </c>
      <c r="O1043" s="16">
        <f t="shared" si="652"/>
        <v>0</v>
      </c>
      <c r="P1043" s="16">
        <f t="shared" si="652"/>
        <v>1060200</v>
      </c>
      <c r="Q1043" s="16">
        <f t="shared" si="652"/>
        <v>0</v>
      </c>
      <c r="R1043" s="16">
        <f>R1044</f>
        <v>1060200</v>
      </c>
      <c r="S1043" s="16">
        <f t="shared" ref="S1043:W1045" si="653">S1044</f>
        <v>0</v>
      </c>
      <c r="T1043" s="16">
        <f t="shared" si="653"/>
        <v>0</v>
      </c>
      <c r="U1043" s="16">
        <f t="shared" si="653"/>
        <v>0</v>
      </c>
      <c r="V1043" s="16">
        <f t="shared" si="653"/>
        <v>1060200</v>
      </c>
      <c r="W1043" s="16">
        <f t="shared" si="653"/>
        <v>0</v>
      </c>
      <c r="X1043" s="47"/>
    </row>
    <row r="1044" spans="1:24" ht="24">
      <c r="A1044" s="18" t="s">
        <v>24</v>
      </c>
      <c r="B1044" s="13" t="s">
        <v>625</v>
      </c>
      <c r="C1044" s="14">
        <v>600</v>
      </c>
      <c r="D1044" s="15"/>
      <c r="E1044" s="15"/>
      <c r="F1044" s="16">
        <f>F1045</f>
        <v>1060200</v>
      </c>
      <c r="G1044" s="16">
        <f t="shared" si="651"/>
        <v>0</v>
      </c>
      <c r="H1044" s="16">
        <f t="shared" si="651"/>
        <v>0</v>
      </c>
      <c r="I1044" s="16">
        <f t="shared" si="651"/>
        <v>0</v>
      </c>
      <c r="J1044" s="16">
        <f t="shared" si="651"/>
        <v>1060200</v>
      </c>
      <c r="K1044" s="16">
        <f t="shared" si="651"/>
        <v>0</v>
      </c>
      <c r="L1044" s="16">
        <f>L1045</f>
        <v>1060200</v>
      </c>
      <c r="M1044" s="16">
        <f t="shared" si="652"/>
        <v>0</v>
      </c>
      <c r="N1044" s="16">
        <f t="shared" si="652"/>
        <v>0</v>
      </c>
      <c r="O1044" s="16">
        <f t="shared" si="652"/>
        <v>0</v>
      </c>
      <c r="P1044" s="16">
        <f t="shared" si="652"/>
        <v>1060200</v>
      </c>
      <c r="Q1044" s="16">
        <f t="shared" si="652"/>
        <v>0</v>
      </c>
      <c r="R1044" s="16">
        <f>R1045</f>
        <v>1060200</v>
      </c>
      <c r="S1044" s="16">
        <f t="shared" si="653"/>
        <v>0</v>
      </c>
      <c r="T1044" s="16">
        <f t="shared" si="653"/>
        <v>0</v>
      </c>
      <c r="U1044" s="16">
        <f t="shared" si="653"/>
        <v>0</v>
      </c>
      <c r="V1044" s="16">
        <f t="shared" si="653"/>
        <v>1060200</v>
      </c>
      <c r="W1044" s="16">
        <f t="shared" si="653"/>
        <v>0</v>
      </c>
      <c r="X1044" s="47"/>
    </row>
    <row r="1045" spans="1:24">
      <c r="A1045" s="18" t="s">
        <v>25</v>
      </c>
      <c r="B1045" s="13" t="s">
        <v>625</v>
      </c>
      <c r="C1045" s="14">
        <v>600</v>
      </c>
      <c r="D1045" s="21" t="s">
        <v>26</v>
      </c>
      <c r="E1045" s="21"/>
      <c r="F1045" s="16">
        <f>F1046</f>
        <v>1060200</v>
      </c>
      <c r="G1045" s="16">
        <f t="shared" si="651"/>
        <v>0</v>
      </c>
      <c r="H1045" s="16">
        <f t="shared" si="651"/>
        <v>0</v>
      </c>
      <c r="I1045" s="16">
        <f t="shared" si="651"/>
        <v>0</v>
      </c>
      <c r="J1045" s="16">
        <f t="shared" si="651"/>
        <v>1060200</v>
      </c>
      <c r="K1045" s="16">
        <f t="shared" si="651"/>
        <v>0</v>
      </c>
      <c r="L1045" s="16">
        <f>L1046</f>
        <v>1060200</v>
      </c>
      <c r="M1045" s="16">
        <f t="shared" si="652"/>
        <v>0</v>
      </c>
      <c r="N1045" s="16">
        <f t="shared" si="652"/>
        <v>0</v>
      </c>
      <c r="O1045" s="16">
        <f t="shared" si="652"/>
        <v>0</v>
      </c>
      <c r="P1045" s="16">
        <f t="shared" si="652"/>
        <v>1060200</v>
      </c>
      <c r="Q1045" s="16">
        <f t="shared" si="652"/>
        <v>0</v>
      </c>
      <c r="R1045" s="16">
        <f>R1046</f>
        <v>1060200</v>
      </c>
      <c r="S1045" s="16">
        <f t="shared" si="653"/>
        <v>0</v>
      </c>
      <c r="T1045" s="16">
        <f t="shared" si="653"/>
        <v>0</v>
      </c>
      <c r="U1045" s="16">
        <f t="shared" si="653"/>
        <v>0</v>
      </c>
      <c r="V1045" s="16">
        <f t="shared" si="653"/>
        <v>1060200</v>
      </c>
      <c r="W1045" s="16">
        <f t="shared" si="653"/>
        <v>0</v>
      </c>
      <c r="X1045" s="47"/>
    </row>
    <row r="1046" spans="1:24">
      <c r="A1046" s="18" t="s">
        <v>562</v>
      </c>
      <c r="B1046" s="13" t="s">
        <v>625</v>
      </c>
      <c r="C1046" s="14">
        <v>600</v>
      </c>
      <c r="D1046" s="21" t="s">
        <v>26</v>
      </c>
      <c r="E1046" s="21" t="s">
        <v>169</v>
      </c>
      <c r="F1046" s="16">
        <f>'[1]3. разделы '!F896</f>
        <v>1060200</v>
      </c>
      <c r="G1046" s="16">
        <f>'[1]3. разделы '!G896</f>
        <v>0</v>
      </c>
      <c r="H1046" s="16">
        <f>'[1]3. разделы '!H896</f>
        <v>0</v>
      </c>
      <c r="I1046" s="16">
        <f>'[1]3. разделы '!I896</f>
        <v>0</v>
      </c>
      <c r="J1046" s="16">
        <f>'[1]3. разделы '!J896</f>
        <v>1060200</v>
      </c>
      <c r="K1046" s="16">
        <f>'[1]3. разделы '!K896</f>
        <v>0</v>
      </c>
      <c r="L1046" s="16">
        <f>'[1]3. разделы '!L896</f>
        <v>1060200</v>
      </c>
      <c r="M1046" s="16">
        <f>'[1]3. разделы '!M896</f>
        <v>0</v>
      </c>
      <c r="N1046" s="16">
        <f>'[1]3. разделы '!N896</f>
        <v>0</v>
      </c>
      <c r="O1046" s="16">
        <f>'[1]3. разделы '!O896</f>
        <v>0</v>
      </c>
      <c r="P1046" s="16">
        <f>'[1]3. разделы '!P896</f>
        <v>1060200</v>
      </c>
      <c r="Q1046" s="16">
        <f>'[1]3. разделы '!Q896</f>
        <v>0</v>
      </c>
      <c r="R1046" s="16">
        <f>'[1]3. разделы '!R896</f>
        <v>1060200</v>
      </c>
      <c r="S1046" s="16">
        <f>'[1]3. разделы '!S896</f>
        <v>0</v>
      </c>
      <c r="T1046" s="16">
        <f>'[1]3. разделы '!T896</f>
        <v>0</v>
      </c>
      <c r="U1046" s="16">
        <f>'[1]3. разделы '!U896</f>
        <v>0</v>
      </c>
      <c r="V1046" s="16">
        <f>'[1]3. разделы '!V896</f>
        <v>1060200</v>
      </c>
      <c r="W1046" s="16">
        <f>'[1]3. разделы '!W896</f>
        <v>0</v>
      </c>
      <c r="X1046" s="47"/>
    </row>
    <row r="1047" spans="1:24" ht="60">
      <c r="A1047" s="18" t="s">
        <v>626</v>
      </c>
      <c r="B1047" s="13" t="s">
        <v>627</v>
      </c>
      <c r="C1047" s="14"/>
      <c r="D1047" s="15"/>
      <c r="E1047" s="15"/>
      <c r="F1047" s="16">
        <f>F1048</f>
        <v>2476300</v>
      </c>
      <c r="G1047" s="16">
        <f t="shared" ref="G1047:K1049" si="654">G1048</f>
        <v>2476300</v>
      </c>
      <c r="H1047" s="16">
        <f t="shared" si="654"/>
        <v>0</v>
      </c>
      <c r="I1047" s="16">
        <f t="shared" si="654"/>
        <v>0</v>
      </c>
      <c r="J1047" s="16">
        <f t="shared" si="654"/>
        <v>2476300</v>
      </c>
      <c r="K1047" s="16">
        <f t="shared" si="654"/>
        <v>2476300</v>
      </c>
      <c r="L1047" s="16">
        <f>L1048</f>
        <v>2865800</v>
      </c>
      <c r="M1047" s="16">
        <f t="shared" ref="M1047:Q1049" si="655">M1048</f>
        <v>2865800</v>
      </c>
      <c r="N1047" s="16">
        <f t="shared" si="655"/>
        <v>0</v>
      </c>
      <c r="O1047" s="16">
        <f t="shared" si="655"/>
        <v>0</v>
      </c>
      <c r="P1047" s="16">
        <f t="shared" si="655"/>
        <v>2865800</v>
      </c>
      <c r="Q1047" s="16">
        <f t="shared" si="655"/>
        <v>2865800</v>
      </c>
      <c r="R1047" s="16">
        <f>R1048</f>
        <v>3143500</v>
      </c>
      <c r="S1047" s="16">
        <f t="shared" ref="S1047:W1049" si="656">S1048</f>
        <v>3143500</v>
      </c>
      <c r="T1047" s="16">
        <f t="shared" si="656"/>
        <v>0</v>
      </c>
      <c r="U1047" s="16">
        <f t="shared" si="656"/>
        <v>0</v>
      </c>
      <c r="V1047" s="16">
        <f t="shared" si="656"/>
        <v>3143500</v>
      </c>
      <c r="W1047" s="16">
        <f t="shared" si="656"/>
        <v>3143500</v>
      </c>
      <c r="X1047" s="47"/>
    </row>
    <row r="1048" spans="1:24" ht="24">
      <c r="A1048" s="18" t="s">
        <v>24</v>
      </c>
      <c r="B1048" s="13" t="s">
        <v>627</v>
      </c>
      <c r="C1048" s="14">
        <v>600</v>
      </c>
      <c r="D1048" s="15"/>
      <c r="E1048" s="15"/>
      <c r="F1048" s="16">
        <f>F1049</f>
        <v>2476300</v>
      </c>
      <c r="G1048" s="16">
        <f t="shared" si="654"/>
        <v>2476300</v>
      </c>
      <c r="H1048" s="16">
        <f t="shared" si="654"/>
        <v>0</v>
      </c>
      <c r="I1048" s="16">
        <f t="shared" si="654"/>
        <v>0</v>
      </c>
      <c r="J1048" s="16">
        <f t="shared" si="654"/>
        <v>2476300</v>
      </c>
      <c r="K1048" s="16">
        <f t="shared" si="654"/>
        <v>2476300</v>
      </c>
      <c r="L1048" s="16">
        <f>L1049</f>
        <v>2865800</v>
      </c>
      <c r="M1048" s="16">
        <f t="shared" si="655"/>
        <v>2865800</v>
      </c>
      <c r="N1048" s="16">
        <f t="shared" si="655"/>
        <v>0</v>
      </c>
      <c r="O1048" s="16">
        <f t="shared" si="655"/>
        <v>0</v>
      </c>
      <c r="P1048" s="16">
        <f t="shared" si="655"/>
        <v>2865800</v>
      </c>
      <c r="Q1048" s="16">
        <f t="shared" si="655"/>
        <v>2865800</v>
      </c>
      <c r="R1048" s="16">
        <f>R1049</f>
        <v>3143500</v>
      </c>
      <c r="S1048" s="16">
        <f t="shared" si="656"/>
        <v>3143500</v>
      </c>
      <c r="T1048" s="16">
        <f t="shared" si="656"/>
        <v>0</v>
      </c>
      <c r="U1048" s="16">
        <f t="shared" si="656"/>
        <v>0</v>
      </c>
      <c r="V1048" s="16">
        <f t="shared" si="656"/>
        <v>3143500</v>
      </c>
      <c r="W1048" s="16">
        <f t="shared" si="656"/>
        <v>3143500</v>
      </c>
      <c r="X1048" s="47"/>
    </row>
    <row r="1049" spans="1:24">
      <c r="A1049" s="18" t="s">
        <v>25</v>
      </c>
      <c r="B1049" s="13" t="s">
        <v>627</v>
      </c>
      <c r="C1049" s="14">
        <v>600</v>
      </c>
      <c r="D1049" s="15" t="s">
        <v>26</v>
      </c>
      <c r="E1049" s="15"/>
      <c r="F1049" s="16">
        <f>F1050</f>
        <v>2476300</v>
      </c>
      <c r="G1049" s="16">
        <f t="shared" si="654"/>
        <v>2476300</v>
      </c>
      <c r="H1049" s="16">
        <f t="shared" si="654"/>
        <v>0</v>
      </c>
      <c r="I1049" s="16">
        <f t="shared" si="654"/>
        <v>0</v>
      </c>
      <c r="J1049" s="16">
        <f t="shared" si="654"/>
        <v>2476300</v>
      </c>
      <c r="K1049" s="16">
        <f t="shared" si="654"/>
        <v>2476300</v>
      </c>
      <c r="L1049" s="16">
        <f>L1050</f>
        <v>2865800</v>
      </c>
      <c r="M1049" s="16">
        <f t="shared" si="655"/>
        <v>2865800</v>
      </c>
      <c r="N1049" s="16">
        <f t="shared" si="655"/>
        <v>0</v>
      </c>
      <c r="O1049" s="16">
        <f t="shared" si="655"/>
        <v>0</v>
      </c>
      <c r="P1049" s="16">
        <f t="shared" si="655"/>
        <v>2865800</v>
      </c>
      <c r="Q1049" s="16">
        <f t="shared" si="655"/>
        <v>2865800</v>
      </c>
      <c r="R1049" s="16">
        <f>R1050</f>
        <v>3143500</v>
      </c>
      <c r="S1049" s="16">
        <f t="shared" si="656"/>
        <v>3143500</v>
      </c>
      <c r="T1049" s="16">
        <f t="shared" si="656"/>
        <v>0</v>
      </c>
      <c r="U1049" s="16">
        <f t="shared" si="656"/>
        <v>0</v>
      </c>
      <c r="V1049" s="16">
        <f t="shared" si="656"/>
        <v>3143500</v>
      </c>
      <c r="W1049" s="16">
        <f t="shared" si="656"/>
        <v>3143500</v>
      </c>
      <c r="X1049" s="47"/>
    </row>
    <row r="1050" spans="1:24">
      <c r="A1050" s="18" t="s">
        <v>514</v>
      </c>
      <c r="B1050" s="13" t="s">
        <v>627</v>
      </c>
      <c r="C1050" s="14">
        <v>600</v>
      </c>
      <c r="D1050" s="15" t="s">
        <v>26</v>
      </c>
      <c r="E1050" s="15" t="s">
        <v>263</v>
      </c>
      <c r="F1050" s="16">
        <f>'[1]3. разделы '!F741</f>
        <v>2476300</v>
      </c>
      <c r="G1050" s="16">
        <f>'[1]3. разделы '!G741</f>
        <v>2476300</v>
      </c>
      <c r="H1050" s="16">
        <f>'[1]3. разделы '!H741</f>
        <v>0</v>
      </c>
      <c r="I1050" s="16">
        <f>'[1]3. разделы '!I741</f>
        <v>0</v>
      </c>
      <c r="J1050" s="16">
        <f>'[1]3. разделы '!J741</f>
        <v>2476300</v>
      </c>
      <c r="K1050" s="16">
        <f>'[1]3. разделы '!K741</f>
        <v>2476300</v>
      </c>
      <c r="L1050" s="16">
        <f>'[1]3. разделы '!L741</f>
        <v>2865800</v>
      </c>
      <c r="M1050" s="16">
        <f>'[1]3. разделы '!M741</f>
        <v>2865800</v>
      </c>
      <c r="N1050" s="16">
        <f>'[1]3. разделы '!N741</f>
        <v>0</v>
      </c>
      <c r="O1050" s="16">
        <f>'[1]3. разделы '!O741</f>
        <v>0</v>
      </c>
      <c r="P1050" s="16">
        <f>'[1]3. разделы '!P741</f>
        <v>2865800</v>
      </c>
      <c r="Q1050" s="16">
        <f>'[1]3. разделы '!Q741</f>
        <v>2865800</v>
      </c>
      <c r="R1050" s="16">
        <f>'[1]3. разделы '!R741</f>
        <v>3143500</v>
      </c>
      <c r="S1050" s="16">
        <f>'[1]3. разделы '!S741</f>
        <v>3143500</v>
      </c>
      <c r="T1050" s="16">
        <f>'[1]3. разделы '!T741</f>
        <v>0</v>
      </c>
      <c r="U1050" s="16">
        <f>'[1]3. разделы '!U741</f>
        <v>0</v>
      </c>
      <c r="V1050" s="16">
        <f>'[1]3. разделы '!V741</f>
        <v>3143500</v>
      </c>
      <c r="W1050" s="16">
        <f>'[1]3. разделы '!W741</f>
        <v>3143500</v>
      </c>
      <c r="X1050" s="47"/>
    </row>
    <row r="1051" spans="1:24" ht="48">
      <c r="A1051" s="28" t="s">
        <v>628</v>
      </c>
      <c r="B1051" s="29" t="s">
        <v>629</v>
      </c>
      <c r="C1051" s="14"/>
      <c r="D1051" s="15"/>
      <c r="E1051" s="15"/>
      <c r="F1051" s="16">
        <f>F1052</f>
        <v>15234400</v>
      </c>
      <c r="G1051" s="16">
        <f t="shared" ref="G1051:K1053" si="657">G1052</f>
        <v>15234400</v>
      </c>
      <c r="H1051" s="16">
        <f t="shared" si="657"/>
        <v>0</v>
      </c>
      <c r="I1051" s="16">
        <f t="shared" si="657"/>
        <v>0</v>
      </c>
      <c r="J1051" s="16">
        <f t="shared" si="657"/>
        <v>15234400</v>
      </c>
      <c r="K1051" s="16">
        <f t="shared" si="657"/>
        <v>15234400</v>
      </c>
      <c r="L1051" s="16">
        <f>L1052</f>
        <v>15234400</v>
      </c>
      <c r="M1051" s="16">
        <f t="shared" ref="M1051:Q1053" si="658">M1052</f>
        <v>15234400</v>
      </c>
      <c r="N1051" s="16">
        <f t="shared" si="658"/>
        <v>0</v>
      </c>
      <c r="O1051" s="16">
        <f t="shared" si="658"/>
        <v>0</v>
      </c>
      <c r="P1051" s="16">
        <f t="shared" si="658"/>
        <v>15234400</v>
      </c>
      <c r="Q1051" s="16">
        <f t="shared" si="658"/>
        <v>15234400</v>
      </c>
      <c r="R1051" s="16">
        <f>R1052</f>
        <v>15234400</v>
      </c>
      <c r="S1051" s="16">
        <f t="shared" ref="S1051:W1053" si="659">S1052</f>
        <v>15234400</v>
      </c>
      <c r="T1051" s="16">
        <f t="shared" si="659"/>
        <v>0</v>
      </c>
      <c r="U1051" s="16">
        <f t="shared" si="659"/>
        <v>0</v>
      </c>
      <c r="V1051" s="16">
        <f t="shared" si="659"/>
        <v>15234400</v>
      </c>
      <c r="W1051" s="16">
        <f t="shared" si="659"/>
        <v>15234400</v>
      </c>
      <c r="X1051" s="47"/>
    </row>
    <row r="1052" spans="1:24" ht="24">
      <c r="A1052" s="18" t="s">
        <v>24</v>
      </c>
      <c r="B1052" s="29" t="s">
        <v>629</v>
      </c>
      <c r="C1052" s="14">
        <v>600</v>
      </c>
      <c r="D1052" s="15"/>
      <c r="E1052" s="15"/>
      <c r="F1052" s="16">
        <f>F1053</f>
        <v>15234400</v>
      </c>
      <c r="G1052" s="16">
        <f t="shared" si="657"/>
        <v>15234400</v>
      </c>
      <c r="H1052" s="16">
        <f t="shared" si="657"/>
        <v>0</v>
      </c>
      <c r="I1052" s="16">
        <f t="shared" si="657"/>
        <v>0</v>
      </c>
      <c r="J1052" s="16">
        <f t="shared" si="657"/>
        <v>15234400</v>
      </c>
      <c r="K1052" s="16">
        <f t="shared" si="657"/>
        <v>15234400</v>
      </c>
      <c r="L1052" s="16">
        <f>L1053</f>
        <v>15234400</v>
      </c>
      <c r="M1052" s="16">
        <f t="shared" si="658"/>
        <v>15234400</v>
      </c>
      <c r="N1052" s="16">
        <f t="shared" si="658"/>
        <v>0</v>
      </c>
      <c r="O1052" s="16">
        <f t="shared" si="658"/>
        <v>0</v>
      </c>
      <c r="P1052" s="16">
        <f t="shared" si="658"/>
        <v>15234400</v>
      </c>
      <c r="Q1052" s="16">
        <f t="shared" si="658"/>
        <v>15234400</v>
      </c>
      <c r="R1052" s="16">
        <f>R1053</f>
        <v>15234400</v>
      </c>
      <c r="S1052" s="16">
        <f t="shared" si="659"/>
        <v>15234400</v>
      </c>
      <c r="T1052" s="16">
        <f t="shared" si="659"/>
        <v>0</v>
      </c>
      <c r="U1052" s="16">
        <f t="shared" si="659"/>
        <v>0</v>
      </c>
      <c r="V1052" s="16">
        <f t="shared" si="659"/>
        <v>15234400</v>
      </c>
      <c r="W1052" s="16">
        <f t="shared" si="659"/>
        <v>15234400</v>
      </c>
      <c r="X1052" s="47"/>
    </row>
    <row r="1053" spans="1:24">
      <c r="A1053" s="18" t="s">
        <v>25</v>
      </c>
      <c r="B1053" s="29" t="s">
        <v>629</v>
      </c>
      <c r="C1053" s="14">
        <v>600</v>
      </c>
      <c r="D1053" s="15" t="s">
        <v>26</v>
      </c>
      <c r="E1053" s="15"/>
      <c r="F1053" s="16">
        <f>F1054</f>
        <v>15234400</v>
      </c>
      <c r="G1053" s="16">
        <f t="shared" si="657"/>
        <v>15234400</v>
      </c>
      <c r="H1053" s="16">
        <f t="shared" si="657"/>
        <v>0</v>
      </c>
      <c r="I1053" s="16">
        <f t="shared" si="657"/>
        <v>0</v>
      </c>
      <c r="J1053" s="16">
        <f t="shared" si="657"/>
        <v>15234400</v>
      </c>
      <c r="K1053" s="16">
        <f t="shared" si="657"/>
        <v>15234400</v>
      </c>
      <c r="L1053" s="16">
        <f>L1054</f>
        <v>15234400</v>
      </c>
      <c r="M1053" s="16">
        <f t="shared" si="658"/>
        <v>15234400</v>
      </c>
      <c r="N1053" s="16">
        <f t="shared" si="658"/>
        <v>0</v>
      </c>
      <c r="O1053" s="16">
        <f t="shared" si="658"/>
        <v>0</v>
      </c>
      <c r="P1053" s="16">
        <f t="shared" si="658"/>
        <v>15234400</v>
      </c>
      <c r="Q1053" s="16">
        <f t="shared" si="658"/>
        <v>15234400</v>
      </c>
      <c r="R1053" s="16">
        <f>R1054</f>
        <v>15234400</v>
      </c>
      <c r="S1053" s="16">
        <f t="shared" si="659"/>
        <v>15234400</v>
      </c>
      <c r="T1053" s="16">
        <f t="shared" si="659"/>
        <v>0</v>
      </c>
      <c r="U1053" s="16">
        <f t="shared" si="659"/>
        <v>0</v>
      </c>
      <c r="V1053" s="16">
        <f t="shared" si="659"/>
        <v>15234400</v>
      </c>
      <c r="W1053" s="16">
        <f t="shared" si="659"/>
        <v>15234400</v>
      </c>
      <c r="X1053" s="47"/>
    </row>
    <row r="1054" spans="1:24">
      <c r="A1054" s="18" t="s">
        <v>514</v>
      </c>
      <c r="B1054" s="29" t="s">
        <v>629</v>
      </c>
      <c r="C1054" s="14">
        <v>600</v>
      </c>
      <c r="D1054" s="15" t="s">
        <v>26</v>
      </c>
      <c r="E1054" s="15" t="s">
        <v>263</v>
      </c>
      <c r="F1054" s="16">
        <f>'[1]3. разделы '!F743</f>
        <v>15234400</v>
      </c>
      <c r="G1054" s="16">
        <f>'[1]3. разделы '!G743</f>
        <v>15234400</v>
      </c>
      <c r="H1054" s="16">
        <f>'[1]3. разделы '!H743</f>
        <v>0</v>
      </c>
      <c r="I1054" s="16">
        <f>'[1]3. разделы '!I743</f>
        <v>0</v>
      </c>
      <c r="J1054" s="16">
        <f>'[1]3. разделы '!J743</f>
        <v>15234400</v>
      </c>
      <c r="K1054" s="16">
        <f>'[1]3. разделы '!K743</f>
        <v>15234400</v>
      </c>
      <c r="L1054" s="16">
        <f>'[1]3. разделы '!L743</f>
        <v>15234400</v>
      </c>
      <c r="M1054" s="16">
        <f>'[1]3. разделы '!M743</f>
        <v>15234400</v>
      </c>
      <c r="N1054" s="16">
        <f>'[1]3. разделы '!N743</f>
        <v>0</v>
      </c>
      <c r="O1054" s="16">
        <f>'[1]3. разделы '!O743</f>
        <v>0</v>
      </c>
      <c r="P1054" s="16">
        <f>'[1]3. разделы '!P743</f>
        <v>15234400</v>
      </c>
      <c r="Q1054" s="16">
        <f>'[1]3. разделы '!Q743</f>
        <v>15234400</v>
      </c>
      <c r="R1054" s="16">
        <f>'[1]3. разделы '!R743</f>
        <v>15234400</v>
      </c>
      <c r="S1054" s="16">
        <f>'[1]3. разделы '!S743</f>
        <v>15234400</v>
      </c>
      <c r="T1054" s="16">
        <f>'[1]3. разделы '!T743</f>
        <v>0</v>
      </c>
      <c r="U1054" s="16">
        <f>'[1]3. разделы '!U743</f>
        <v>0</v>
      </c>
      <c r="V1054" s="16">
        <f>'[1]3. разделы '!V743</f>
        <v>15234400</v>
      </c>
      <c r="W1054" s="16">
        <f>'[1]3. разделы '!W743</f>
        <v>15234400</v>
      </c>
      <c r="X1054" s="47"/>
    </row>
    <row r="1055" spans="1:24" ht="48">
      <c r="A1055" s="32" t="s">
        <v>630</v>
      </c>
      <c r="B1055" s="33" t="s">
        <v>631</v>
      </c>
      <c r="C1055" s="14"/>
      <c r="D1055" s="15"/>
      <c r="E1055" s="15"/>
      <c r="F1055" s="16">
        <f>F1056</f>
        <v>3146400</v>
      </c>
      <c r="G1055" s="16">
        <f t="shared" ref="G1055:W1057" si="660">G1056</f>
        <v>3146400</v>
      </c>
      <c r="H1055" s="16">
        <f t="shared" si="660"/>
        <v>0</v>
      </c>
      <c r="I1055" s="16">
        <f t="shared" si="660"/>
        <v>0</v>
      </c>
      <c r="J1055" s="16">
        <f t="shared" si="660"/>
        <v>3146400</v>
      </c>
      <c r="K1055" s="16">
        <f t="shared" si="660"/>
        <v>3146400</v>
      </c>
      <c r="L1055" s="16">
        <f t="shared" si="660"/>
        <v>1067000</v>
      </c>
      <c r="M1055" s="16">
        <f t="shared" si="660"/>
        <v>1067000</v>
      </c>
      <c r="N1055" s="16">
        <f t="shared" si="660"/>
        <v>0</v>
      </c>
      <c r="O1055" s="16">
        <f t="shared" si="660"/>
        <v>0</v>
      </c>
      <c r="P1055" s="16">
        <f t="shared" si="660"/>
        <v>1067000</v>
      </c>
      <c r="Q1055" s="16">
        <f t="shared" si="660"/>
        <v>1067000</v>
      </c>
      <c r="R1055" s="16">
        <f t="shared" si="660"/>
        <v>0</v>
      </c>
      <c r="S1055" s="16">
        <f t="shared" si="660"/>
        <v>0</v>
      </c>
      <c r="T1055" s="16">
        <f t="shared" si="660"/>
        <v>0</v>
      </c>
      <c r="U1055" s="16">
        <f t="shared" si="660"/>
        <v>0</v>
      </c>
      <c r="V1055" s="16">
        <f t="shared" si="660"/>
        <v>0</v>
      </c>
      <c r="W1055" s="16">
        <f t="shared" si="660"/>
        <v>0</v>
      </c>
      <c r="X1055" s="47"/>
    </row>
    <row r="1056" spans="1:24" ht="24">
      <c r="A1056" s="18" t="s">
        <v>24</v>
      </c>
      <c r="B1056" s="33" t="s">
        <v>631</v>
      </c>
      <c r="C1056" s="14">
        <v>600</v>
      </c>
      <c r="D1056" s="15"/>
      <c r="E1056" s="15"/>
      <c r="F1056" s="16">
        <f>F1057</f>
        <v>3146400</v>
      </c>
      <c r="G1056" s="16">
        <f t="shared" si="660"/>
        <v>3146400</v>
      </c>
      <c r="H1056" s="16">
        <f t="shared" si="660"/>
        <v>0</v>
      </c>
      <c r="I1056" s="16">
        <f t="shared" si="660"/>
        <v>0</v>
      </c>
      <c r="J1056" s="16">
        <f t="shared" si="660"/>
        <v>3146400</v>
      </c>
      <c r="K1056" s="16">
        <f t="shared" si="660"/>
        <v>3146400</v>
      </c>
      <c r="L1056" s="16">
        <f t="shared" si="660"/>
        <v>1067000</v>
      </c>
      <c r="M1056" s="16">
        <f t="shared" si="660"/>
        <v>1067000</v>
      </c>
      <c r="N1056" s="16">
        <f t="shared" si="660"/>
        <v>0</v>
      </c>
      <c r="O1056" s="16">
        <f t="shared" si="660"/>
        <v>0</v>
      </c>
      <c r="P1056" s="16">
        <f t="shared" si="660"/>
        <v>1067000</v>
      </c>
      <c r="Q1056" s="16">
        <f t="shared" si="660"/>
        <v>1067000</v>
      </c>
      <c r="R1056" s="16">
        <f t="shared" si="660"/>
        <v>0</v>
      </c>
      <c r="S1056" s="16">
        <f t="shared" si="660"/>
        <v>0</v>
      </c>
      <c r="T1056" s="16">
        <f t="shared" si="660"/>
        <v>0</v>
      </c>
      <c r="U1056" s="16">
        <f t="shared" si="660"/>
        <v>0</v>
      </c>
      <c r="V1056" s="16">
        <f t="shared" si="660"/>
        <v>0</v>
      </c>
      <c r="W1056" s="16">
        <f t="shared" si="660"/>
        <v>0</v>
      </c>
      <c r="X1056" s="47"/>
    </row>
    <row r="1057" spans="1:24">
      <c r="A1057" s="18" t="s">
        <v>25</v>
      </c>
      <c r="B1057" s="33" t="s">
        <v>631</v>
      </c>
      <c r="C1057" s="14">
        <v>600</v>
      </c>
      <c r="D1057" s="15" t="s">
        <v>26</v>
      </c>
      <c r="E1057" s="15"/>
      <c r="F1057" s="16">
        <f>F1058</f>
        <v>3146400</v>
      </c>
      <c r="G1057" s="16">
        <f t="shared" si="660"/>
        <v>3146400</v>
      </c>
      <c r="H1057" s="16">
        <f t="shared" si="660"/>
        <v>0</v>
      </c>
      <c r="I1057" s="16">
        <f t="shared" si="660"/>
        <v>0</v>
      </c>
      <c r="J1057" s="16">
        <f t="shared" si="660"/>
        <v>3146400</v>
      </c>
      <c r="K1057" s="16">
        <f t="shared" si="660"/>
        <v>3146400</v>
      </c>
      <c r="L1057" s="16">
        <f t="shared" si="660"/>
        <v>1067000</v>
      </c>
      <c r="M1057" s="16">
        <f t="shared" si="660"/>
        <v>1067000</v>
      </c>
      <c r="N1057" s="16">
        <f t="shared" si="660"/>
        <v>0</v>
      </c>
      <c r="O1057" s="16">
        <f t="shared" si="660"/>
        <v>0</v>
      </c>
      <c r="P1057" s="16">
        <f t="shared" si="660"/>
        <v>1067000</v>
      </c>
      <c r="Q1057" s="16">
        <f t="shared" si="660"/>
        <v>1067000</v>
      </c>
      <c r="R1057" s="16">
        <f t="shared" si="660"/>
        <v>0</v>
      </c>
      <c r="S1057" s="16">
        <f t="shared" si="660"/>
        <v>0</v>
      </c>
      <c r="T1057" s="16">
        <f t="shared" si="660"/>
        <v>0</v>
      </c>
      <c r="U1057" s="16">
        <f t="shared" si="660"/>
        <v>0</v>
      </c>
      <c r="V1057" s="16">
        <f t="shared" si="660"/>
        <v>0</v>
      </c>
      <c r="W1057" s="16">
        <f t="shared" si="660"/>
        <v>0</v>
      </c>
      <c r="X1057" s="47"/>
    </row>
    <row r="1058" spans="1:24">
      <c r="A1058" s="18" t="s">
        <v>514</v>
      </c>
      <c r="B1058" s="33" t="s">
        <v>631</v>
      </c>
      <c r="C1058" s="14">
        <v>600</v>
      </c>
      <c r="D1058" s="15" t="s">
        <v>26</v>
      </c>
      <c r="E1058" s="15" t="s">
        <v>263</v>
      </c>
      <c r="F1058" s="16">
        <f>'[1]3. разделы '!F745</f>
        <v>3146400</v>
      </c>
      <c r="G1058" s="16">
        <f>'[1]3. разделы '!G745</f>
        <v>3146400</v>
      </c>
      <c r="H1058" s="16">
        <f>'[1]3. разделы '!H745</f>
        <v>0</v>
      </c>
      <c r="I1058" s="16">
        <f>'[1]3. разделы '!I745</f>
        <v>0</v>
      </c>
      <c r="J1058" s="16">
        <f>'[1]3. разделы '!J745</f>
        <v>3146400</v>
      </c>
      <c r="K1058" s="16">
        <f>'[1]3. разделы '!K745</f>
        <v>3146400</v>
      </c>
      <c r="L1058" s="16">
        <f>'[1]3. разделы '!L745</f>
        <v>1067000</v>
      </c>
      <c r="M1058" s="16">
        <f>'[1]3. разделы '!M745</f>
        <v>1067000</v>
      </c>
      <c r="N1058" s="16">
        <f>'[1]3. разделы '!N745</f>
        <v>0</v>
      </c>
      <c r="O1058" s="16">
        <f>'[1]3. разделы '!O745</f>
        <v>0</v>
      </c>
      <c r="P1058" s="16">
        <f>'[1]3. разделы '!P745</f>
        <v>1067000</v>
      </c>
      <c r="Q1058" s="16">
        <f>'[1]3. разделы '!Q745</f>
        <v>1067000</v>
      </c>
      <c r="R1058" s="16">
        <f>'[1]3. разделы '!R745</f>
        <v>0</v>
      </c>
      <c r="S1058" s="16">
        <f>'[1]3. разделы '!S745</f>
        <v>0</v>
      </c>
      <c r="T1058" s="16">
        <f>'[1]3. разделы '!T745</f>
        <v>0</v>
      </c>
      <c r="U1058" s="16">
        <f>'[1]3. разделы '!U745</f>
        <v>0</v>
      </c>
      <c r="V1058" s="16">
        <f>'[1]3. разделы '!V745</f>
        <v>0</v>
      </c>
      <c r="W1058" s="16">
        <f>'[1]3. разделы '!W745</f>
        <v>0</v>
      </c>
      <c r="X1058" s="47"/>
    </row>
    <row r="1059" spans="1:24" ht="24">
      <c r="A1059" s="18" t="s">
        <v>632</v>
      </c>
      <c r="B1059" s="13" t="s">
        <v>633</v>
      </c>
      <c r="C1059" s="14"/>
      <c r="D1059" s="15"/>
      <c r="E1059" s="15"/>
      <c r="F1059" s="16">
        <f>F1060</f>
        <v>55410000</v>
      </c>
      <c r="G1059" s="16">
        <f t="shared" ref="G1059:K1061" si="661">G1060</f>
        <v>55410000</v>
      </c>
      <c r="H1059" s="16">
        <f t="shared" si="661"/>
        <v>0</v>
      </c>
      <c r="I1059" s="16">
        <f t="shared" si="661"/>
        <v>0</v>
      </c>
      <c r="J1059" s="16">
        <f t="shared" si="661"/>
        <v>55410000</v>
      </c>
      <c r="K1059" s="16">
        <f t="shared" si="661"/>
        <v>55410000</v>
      </c>
      <c r="L1059" s="16">
        <f>L1060</f>
        <v>55410000</v>
      </c>
      <c r="M1059" s="16">
        <f t="shared" ref="M1059:Q1061" si="662">M1060</f>
        <v>55410000</v>
      </c>
      <c r="N1059" s="16">
        <f t="shared" si="662"/>
        <v>0</v>
      </c>
      <c r="O1059" s="16">
        <f t="shared" si="662"/>
        <v>0</v>
      </c>
      <c r="P1059" s="16">
        <f t="shared" si="662"/>
        <v>55410000</v>
      </c>
      <c r="Q1059" s="16">
        <f t="shared" si="662"/>
        <v>55410000</v>
      </c>
      <c r="R1059" s="16">
        <f>R1060</f>
        <v>55410000</v>
      </c>
      <c r="S1059" s="16">
        <f t="shared" ref="S1059:W1061" si="663">S1060</f>
        <v>55410000</v>
      </c>
      <c r="T1059" s="16">
        <f t="shared" si="663"/>
        <v>0</v>
      </c>
      <c r="U1059" s="16">
        <f t="shared" si="663"/>
        <v>0</v>
      </c>
      <c r="V1059" s="16">
        <f t="shared" si="663"/>
        <v>55410000</v>
      </c>
      <c r="W1059" s="16">
        <f t="shared" si="663"/>
        <v>55410000</v>
      </c>
      <c r="X1059" s="47"/>
    </row>
    <row r="1060" spans="1:24" ht="24">
      <c r="A1060" s="18" t="s">
        <v>24</v>
      </c>
      <c r="B1060" s="13" t="s">
        <v>633</v>
      </c>
      <c r="C1060" s="14">
        <v>600</v>
      </c>
      <c r="D1060" s="15"/>
      <c r="E1060" s="15"/>
      <c r="F1060" s="16">
        <f>F1061</f>
        <v>55410000</v>
      </c>
      <c r="G1060" s="16">
        <f t="shared" si="661"/>
        <v>55410000</v>
      </c>
      <c r="H1060" s="16">
        <f t="shared" si="661"/>
        <v>0</v>
      </c>
      <c r="I1060" s="16">
        <f t="shared" si="661"/>
        <v>0</v>
      </c>
      <c r="J1060" s="16">
        <f t="shared" si="661"/>
        <v>55410000</v>
      </c>
      <c r="K1060" s="16">
        <f t="shared" si="661"/>
        <v>55410000</v>
      </c>
      <c r="L1060" s="16">
        <f>L1061</f>
        <v>55410000</v>
      </c>
      <c r="M1060" s="16">
        <f t="shared" si="662"/>
        <v>55410000</v>
      </c>
      <c r="N1060" s="16">
        <f t="shared" si="662"/>
        <v>0</v>
      </c>
      <c r="O1060" s="16">
        <f t="shared" si="662"/>
        <v>0</v>
      </c>
      <c r="P1060" s="16">
        <f t="shared" si="662"/>
        <v>55410000</v>
      </c>
      <c r="Q1060" s="16">
        <f t="shared" si="662"/>
        <v>55410000</v>
      </c>
      <c r="R1060" s="16">
        <f>R1061</f>
        <v>55410000</v>
      </c>
      <c r="S1060" s="16">
        <f t="shared" si="663"/>
        <v>55410000</v>
      </c>
      <c r="T1060" s="16">
        <f t="shared" si="663"/>
        <v>0</v>
      </c>
      <c r="U1060" s="16">
        <f t="shared" si="663"/>
        <v>0</v>
      </c>
      <c r="V1060" s="16">
        <f t="shared" si="663"/>
        <v>55410000</v>
      </c>
      <c r="W1060" s="16">
        <f t="shared" si="663"/>
        <v>55410000</v>
      </c>
      <c r="X1060" s="47"/>
    </row>
    <row r="1061" spans="1:24">
      <c r="A1061" s="18" t="s">
        <v>25</v>
      </c>
      <c r="B1061" s="13" t="s">
        <v>633</v>
      </c>
      <c r="C1061" s="14">
        <v>600</v>
      </c>
      <c r="D1061" s="15" t="s">
        <v>26</v>
      </c>
      <c r="E1061" s="15"/>
      <c r="F1061" s="16">
        <f>F1062</f>
        <v>55410000</v>
      </c>
      <c r="G1061" s="16">
        <f t="shared" si="661"/>
        <v>55410000</v>
      </c>
      <c r="H1061" s="16">
        <f t="shared" si="661"/>
        <v>0</v>
      </c>
      <c r="I1061" s="16">
        <f t="shared" si="661"/>
        <v>0</v>
      </c>
      <c r="J1061" s="16">
        <f t="shared" si="661"/>
        <v>55410000</v>
      </c>
      <c r="K1061" s="16">
        <f t="shared" si="661"/>
        <v>55410000</v>
      </c>
      <c r="L1061" s="16">
        <f>L1062</f>
        <v>55410000</v>
      </c>
      <c r="M1061" s="16">
        <f t="shared" si="662"/>
        <v>55410000</v>
      </c>
      <c r="N1061" s="16">
        <f t="shared" si="662"/>
        <v>0</v>
      </c>
      <c r="O1061" s="16">
        <f t="shared" si="662"/>
        <v>0</v>
      </c>
      <c r="P1061" s="16">
        <f t="shared" si="662"/>
        <v>55410000</v>
      </c>
      <c r="Q1061" s="16">
        <f t="shared" si="662"/>
        <v>55410000</v>
      </c>
      <c r="R1061" s="16">
        <f>R1062</f>
        <v>55410000</v>
      </c>
      <c r="S1061" s="16">
        <f t="shared" si="663"/>
        <v>55410000</v>
      </c>
      <c r="T1061" s="16">
        <f t="shared" si="663"/>
        <v>0</v>
      </c>
      <c r="U1061" s="16">
        <f t="shared" si="663"/>
        <v>0</v>
      </c>
      <c r="V1061" s="16">
        <f t="shared" si="663"/>
        <v>55410000</v>
      </c>
      <c r="W1061" s="16">
        <f t="shared" si="663"/>
        <v>55410000</v>
      </c>
      <c r="X1061" s="47"/>
    </row>
    <row r="1062" spans="1:24">
      <c r="A1062" s="18" t="s">
        <v>514</v>
      </c>
      <c r="B1062" s="13" t="s">
        <v>633</v>
      </c>
      <c r="C1062" s="14">
        <v>600</v>
      </c>
      <c r="D1062" s="15" t="s">
        <v>26</v>
      </c>
      <c r="E1062" s="15" t="s">
        <v>263</v>
      </c>
      <c r="F1062" s="16">
        <f>'[1]3. разделы '!F747</f>
        <v>55410000</v>
      </c>
      <c r="G1062" s="16">
        <f>'[1]3. разделы '!G747</f>
        <v>55410000</v>
      </c>
      <c r="H1062" s="16">
        <f>'[1]3. разделы '!H747</f>
        <v>0</v>
      </c>
      <c r="I1062" s="16">
        <f>'[1]3. разделы '!I747</f>
        <v>0</v>
      </c>
      <c r="J1062" s="16">
        <f>'[1]3. разделы '!J747</f>
        <v>55410000</v>
      </c>
      <c r="K1062" s="16">
        <f>'[1]3. разделы '!K747</f>
        <v>55410000</v>
      </c>
      <c r="L1062" s="16">
        <f>'[1]3. разделы '!L747</f>
        <v>55410000</v>
      </c>
      <c r="M1062" s="16">
        <f>'[1]3. разделы '!M747</f>
        <v>55410000</v>
      </c>
      <c r="N1062" s="16">
        <f>'[1]3. разделы '!N747</f>
        <v>0</v>
      </c>
      <c r="O1062" s="16">
        <f>'[1]3. разделы '!O747</f>
        <v>0</v>
      </c>
      <c r="P1062" s="16">
        <f>'[1]3. разделы '!P747</f>
        <v>55410000</v>
      </c>
      <c r="Q1062" s="16">
        <f>'[1]3. разделы '!Q747</f>
        <v>55410000</v>
      </c>
      <c r="R1062" s="16">
        <f>'[1]3. разделы '!R747</f>
        <v>55410000</v>
      </c>
      <c r="S1062" s="16">
        <f>'[1]3. разделы '!S747</f>
        <v>55410000</v>
      </c>
      <c r="T1062" s="16">
        <f>'[1]3. разделы '!T747</f>
        <v>0</v>
      </c>
      <c r="U1062" s="16">
        <f>'[1]3. разделы '!U747</f>
        <v>0</v>
      </c>
      <c r="V1062" s="16">
        <f>'[1]3. разделы '!V747</f>
        <v>55410000</v>
      </c>
      <c r="W1062" s="16">
        <f>'[1]3. разделы '!W747</f>
        <v>55410000</v>
      </c>
      <c r="X1062" s="47"/>
    </row>
    <row r="1063" spans="1:24" ht="48">
      <c r="A1063" s="28" t="s">
        <v>630</v>
      </c>
      <c r="B1063" s="29" t="s">
        <v>634</v>
      </c>
      <c r="C1063" s="14"/>
      <c r="D1063" s="15"/>
      <c r="E1063" s="15"/>
      <c r="F1063" s="16">
        <f>F1064</f>
        <v>53053400</v>
      </c>
      <c r="G1063" s="16">
        <f t="shared" ref="G1063:K1065" si="664">G1064</f>
        <v>51992300</v>
      </c>
      <c r="H1063" s="16">
        <f t="shared" si="664"/>
        <v>0</v>
      </c>
      <c r="I1063" s="16">
        <f t="shared" si="664"/>
        <v>0</v>
      </c>
      <c r="J1063" s="16">
        <f t="shared" si="664"/>
        <v>53053400</v>
      </c>
      <c r="K1063" s="16">
        <f t="shared" si="664"/>
        <v>51992300</v>
      </c>
      <c r="L1063" s="16">
        <f>L1064</f>
        <v>55175400</v>
      </c>
      <c r="M1063" s="16">
        <f t="shared" ref="M1063:Q1065" si="665">M1064</f>
        <v>54071800</v>
      </c>
      <c r="N1063" s="16">
        <f t="shared" si="665"/>
        <v>0</v>
      </c>
      <c r="O1063" s="16">
        <f t="shared" si="665"/>
        <v>0</v>
      </c>
      <c r="P1063" s="16">
        <f t="shared" si="665"/>
        <v>55175400</v>
      </c>
      <c r="Q1063" s="16">
        <f t="shared" si="665"/>
        <v>54071800</v>
      </c>
      <c r="R1063" s="16">
        <f>R1064</f>
        <v>57380600</v>
      </c>
      <c r="S1063" s="16">
        <f t="shared" ref="S1063:W1065" si="666">S1064</f>
        <v>56232900</v>
      </c>
      <c r="T1063" s="16">
        <f t="shared" si="666"/>
        <v>0</v>
      </c>
      <c r="U1063" s="16">
        <f t="shared" si="666"/>
        <v>0</v>
      </c>
      <c r="V1063" s="16">
        <f t="shared" si="666"/>
        <v>57380600</v>
      </c>
      <c r="W1063" s="16">
        <f t="shared" si="666"/>
        <v>56232900</v>
      </c>
      <c r="X1063" s="47"/>
    </row>
    <row r="1064" spans="1:24" ht="24">
      <c r="A1064" s="18" t="s">
        <v>24</v>
      </c>
      <c r="B1064" s="29" t="s">
        <v>634</v>
      </c>
      <c r="C1064" s="14">
        <v>600</v>
      </c>
      <c r="D1064" s="15"/>
      <c r="E1064" s="15"/>
      <c r="F1064" s="16">
        <f>F1065</f>
        <v>53053400</v>
      </c>
      <c r="G1064" s="16">
        <f t="shared" si="664"/>
        <v>51992300</v>
      </c>
      <c r="H1064" s="16">
        <f t="shared" si="664"/>
        <v>0</v>
      </c>
      <c r="I1064" s="16">
        <f t="shared" si="664"/>
        <v>0</v>
      </c>
      <c r="J1064" s="16">
        <f t="shared" si="664"/>
        <v>53053400</v>
      </c>
      <c r="K1064" s="16">
        <f t="shared" si="664"/>
        <v>51992300</v>
      </c>
      <c r="L1064" s="16">
        <f>L1065</f>
        <v>55175400</v>
      </c>
      <c r="M1064" s="16">
        <f t="shared" si="665"/>
        <v>54071800</v>
      </c>
      <c r="N1064" s="16">
        <f t="shared" si="665"/>
        <v>0</v>
      </c>
      <c r="O1064" s="16">
        <f t="shared" si="665"/>
        <v>0</v>
      </c>
      <c r="P1064" s="16">
        <f t="shared" si="665"/>
        <v>55175400</v>
      </c>
      <c r="Q1064" s="16">
        <f t="shared" si="665"/>
        <v>54071800</v>
      </c>
      <c r="R1064" s="16">
        <f>R1065</f>
        <v>57380600</v>
      </c>
      <c r="S1064" s="16">
        <f t="shared" si="666"/>
        <v>56232900</v>
      </c>
      <c r="T1064" s="16">
        <f t="shared" si="666"/>
        <v>0</v>
      </c>
      <c r="U1064" s="16">
        <f t="shared" si="666"/>
        <v>0</v>
      </c>
      <c r="V1064" s="16">
        <f t="shared" si="666"/>
        <v>57380600</v>
      </c>
      <c r="W1064" s="16">
        <f t="shared" si="666"/>
        <v>56232900</v>
      </c>
      <c r="X1064" s="47"/>
    </row>
    <row r="1065" spans="1:24">
      <c r="A1065" s="18" t="s">
        <v>25</v>
      </c>
      <c r="B1065" s="29" t="s">
        <v>634</v>
      </c>
      <c r="C1065" s="14">
        <v>600</v>
      </c>
      <c r="D1065" s="15" t="s">
        <v>26</v>
      </c>
      <c r="E1065" s="15"/>
      <c r="F1065" s="16">
        <f>F1066</f>
        <v>53053400</v>
      </c>
      <c r="G1065" s="16">
        <f t="shared" si="664"/>
        <v>51992300</v>
      </c>
      <c r="H1065" s="16">
        <f t="shared" si="664"/>
        <v>0</v>
      </c>
      <c r="I1065" s="16">
        <f t="shared" si="664"/>
        <v>0</v>
      </c>
      <c r="J1065" s="16">
        <f t="shared" si="664"/>
        <v>53053400</v>
      </c>
      <c r="K1065" s="16">
        <f t="shared" si="664"/>
        <v>51992300</v>
      </c>
      <c r="L1065" s="16">
        <f>L1066</f>
        <v>55175400</v>
      </c>
      <c r="M1065" s="16">
        <f t="shared" si="665"/>
        <v>54071800</v>
      </c>
      <c r="N1065" s="16">
        <f t="shared" si="665"/>
        <v>0</v>
      </c>
      <c r="O1065" s="16">
        <f t="shared" si="665"/>
        <v>0</v>
      </c>
      <c r="P1065" s="16">
        <f t="shared" si="665"/>
        <v>55175400</v>
      </c>
      <c r="Q1065" s="16">
        <f t="shared" si="665"/>
        <v>54071800</v>
      </c>
      <c r="R1065" s="16">
        <f>R1066</f>
        <v>57380600</v>
      </c>
      <c r="S1065" s="16">
        <f t="shared" si="666"/>
        <v>56232900</v>
      </c>
      <c r="T1065" s="16">
        <f t="shared" si="666"/>
        <v>0</v>
      </c>
      <c r="U1065" s="16">
        <f t="shared" si="666"/>
        <v>0</v>
      </c>
      <c r="V1065" s="16">
        <f t="shared" si="666"/>
        <v>57380600</v>
      </c>
      <c r="W1065" s="16">
        <f t="shared" si="666"/>
        <v>56232900</v>
      </c>
      <c r="X1065" s="47"/>
    </row>
    <row r="1066" spans="1:24">
      <c r="A1066" s="18" t="s">
        <v>514</v>
      </c>
      <c r="B1066" s="29" t="s">
        <v>634</v>
      </c>
      <c r="C1066" s="14">
        <v>600</v>
      </c>
      <c r="D1066" s="15" t="s">
        <v>26</v>
      </c>
      <c r="E1066" s="15" t="s">
        <v>263</v>
      </c>
      <c r="F1066" s="16">
        <f>'[1]3. разделы '!F749</f>
        <v>53053400</v>
      </c>
      <c r="G1066" s="16">
        <f>'[1]3. разделы '!G749</f>
        <v>51992300</v>
      </c>
      <c r="H1066" s="16">
        <f>'[1]3. разделы '!H749</f>
        <v>0</v>
      </c>
      <c r="I1066" s="16">
        <f>'[1]3. разделы '!I749</f>
        <v>0</v>
      </c>
      <c r="J1066" s="16">
        <f>'[1]3. разделы '!J749</f>
        <v>53053400</v>
      </c>
      <c r="K1066" s="16">
        <f>'[1]3. разделы '!K749</f>
        <v>51992300</v>
      </c>
      <c r="L1066" s="16">
        <f>'[1]3. разделы '!L749</f>
        <v>55175400</v>
      </c>
      <c r="M1066" s="16">
        <f>'[1]3. разделы '!M749</f>
        <v>54071800</v>
      </c>
      <c r="N1066" s="16">
        <f>'[1]3. разделы '!N749</f>
        <v>0</v>
      </c>
      <c r="O1066" s="16">
        <f>'[1]3. разделы '!O749</f>
        <v>0</v>
      </c>
      <c r="P1066" s="16">
        <f>'[1]3. разделы '!P749</f>
        <v>55175400</v>
      </c>
      <c r="Q1066" s="16">
        <f>'[1]3. разделы '!Q749</f>
        <v>54071800</v>
      </c>
      <c r="R1066" s="16">
        <f>'[1]3. разделы '!R749</f>
        <v>57380600</v>
      </c>
      <c r="S1066" s="16">
        <f>'[1]3. разделы '!S749</f>
        <v>56232900</v>
      </c>
      <c r="T1066" s="16">
        <f>'[1]3. разделы '!T749</f>
        <v>0</v>
      </c>
      <c r="U1066" s="16">
        <f>'[1]3. разделы '!U749</f>
        <v>0</v>
      </c>
      <c r="V1066" s="16">
        <f>'[1]3. разделы '!V749</f>
        <v>57380600</v>
      </c>
      <c r="W1066" s="16">
        <f>'[1]3. разделы '!W749</f>
        <v>56232900</v>
      </c>
      <c r="X1066" s="47"/>
    </row>
    <row r="1067" spans="1:24" ht="60">
      <c r="A1067" s="18" t="s">
        <v>635</v>
      </c>
      <c r="B1067" s="13" t="s">
        <v>636</v>
      </c>
      <c r="C1067" s="14"/>
      <c r="D1067" s="15"/>
      <c r="E1067" s="15"/>
      <c r="F1067" s="16">
        <f>F1068</f>
        <v>6224427.5</v>
      </c>
      <c r="G1067" s="16">
        <f t="shared" ref="G1067:K1069" si="667">G1068</f>
        <v>0</v>
      </c>
      <c r="H1067" s="16">
        <f t="shared" si="667"/>
        <v>0</v>
      </c>
      <c r="I1067" s="16">
        <f t="shared" si="667"/>
        <v>0</v>
      </c>
      <c r="J1067" s="16">
        <f t="shared" si="667"/>
        <v>6224427.5</v>
      </c>
      <c r="K1067" s="16">
        <f t="shared" si="667"/>
        <v>0</v>
      </c>
      <c r="L1067" s="16">
        <f>L1068</f>
        <v>5834927.5</v>
      </c>
      <c r="M1067" s="16">
        <f t="shared" ref="M1067:Q1069" si="668">M1068</f>
        <v>0</v>
      </c>
      <c r="N1067" s="16">
        <f t="shared" si="668"/>
        <v>0</v>
      </c>
      <c r="O1067" s="16">
        <f t="shared" si="668"/>
        <v>0</v>
      </c>
      <c r="P1067" s="16">
        <f t="shared" si="668"/>
        <v>5834927.5</v>
      </c>
      <c r="Q1067" s="16">
        <f t="shared" si="668"/>
        <v>0</v>
      </c>
      <c r="R1067" s="16">
        <f>R1068</f>
        <v>5686726.7000000002</v>
      </c>
      <c r="S1067" s="16">
        <f t="shared" ref="S1067:W1069" si="669">S1068</f>
        <v>0</v>
      </c>
      <c r="T1067" s="16">
        <f t="shared" si="669"/>
        <v>0</v>
      </c>
      <c r="U1067" s="16">
        <f t="shared" si="669"/>
        <v>0</v>
      </c>
      <c r="V1067" s="16">
        <f t="shared" si="669"/>
        <v>5686726.7000000002</v>
      </c>
      <c r="W1067" s="16">
        <f t="shared" si="669"/>
        <v>0</v>
      </c>
      <c r="X1067" s="47"/>
    </row>
    <row r="1068" spans="1:24" ht="24">
      <c r="A1068" s="18" t="s">
        <v>24</v>
      </c>
      <c r="B1068" s="13" t="s">
        <v>636</v>
      </c>
      <c r="C1068" s="14">
        <v>600</v>
      </c>
      <c r="D1068" s="15"/>
      <c r="E1068" s="15"/>
      <c r="F1068" s="16">
        <f>F1069</f>
        <v>6224427.5</v>
      </c>
      <c r="G1068" s="16">
        <f t="shared" si="667"/>
        <v>0</v>
      </c>
      <c r="H1068" s="16">
        <f t="shared" si="667"/>
        <v>0</v>
      </c>
      <c r="I1068" s="16">
        <f t="shared" si="667"/>
        <v>0</v>
      </c>
      <c r="J1068" s="16">
        <f t="shared" si="667"/>
        <v>6224427.5</v>
      </c>
      <c r="K1068" s="16">
        <f t="shared" si="667"/>
        <v>0</v>
      </c>
      <c r="L1068" s="16">
        <f>L1069</f>
        <v>5834927.5</v>
      </c>
      <c r="M1068" s="16">
        <f t="shared" si="668"/>
        <v>0</v>
      </c>
      <c r="N1068" s="16">
        <f t="shared" si="668"/>
        <v>0</v>
      </c>
      <c r="O1068" s="16">
        <f t="shared" si="668"/>
        <v>0</v>
      </c>
      <c r="P1068" s="16">
        <f t="shared" si="668"/>
        <v>5834927.5</v>
      </c>
      <c r="Q1068" s="16">
        <f t="shared" si="668"/>
        <v>0</v>
      </c>
      <c r="R1068" s="16">
        <f>R1069</f>
        <v>5686726.7000000002</v>
      </c>
      <c r="S1068" s="16">
        <f t="shared" si="669"/>
        <v>0</v>
      </c>
      <c r="T1068" s="16">
        <f t="shared" si="669"/>
        <v>0</v>
      </c>
      <c r="U1068" s="16">
        <f t="shared" si="669"/>
        <v>0</v>
      </c>
      <c r="V1068" s="16">
        <f t="shared" si="669"/>
        <v>5686726.7000000002</v>
      </c>
      <c r="W1068" s="16">
        <f t="shared" si="669"/>
        <v>0</v>
      </c>
      <c r="X1068" s="47"/>
    </row>
    <row r="1069" spans="1:24">
      <c r="A1069" s="18" t="s">
        <v>25</v>
      </c>
      <c r="B1069" s="13" t="s">
        <v>636</v>
      </c>
      <c r="C1069" s="14">
        <v>600</v>
      </c>
      <c r="D1069" s="15" t="s">
        <v>26</v>
      </c>
      <c r="E1069" s="15"/>
      <c r="F1069" s="16">
        <f>F1070</f>
        <v>6224427.5</v>
      </c>
      <c r="G1069" s="16">
        <f t="shared" si="667"/>
        <v>0</v>
      </c>
      <c r="H1069" s="16">
        <f t="shared" si="667"/>
        <v>0</v>
      </c>
      <c r="I1069" s="16">
        <f t="shared" si="667"/>
        <v>0</v>
      </c>
      <c r="J1069" s="16">
        <f t="shared" si="667"/>
        <v>6224427.5</v>
      </c>
      <c r="K1069" s="16">
        <f t="shared" si="667"/>
        <v>0</v>
      </c>
      <c r="L1069" s="16">
        <f>L1070</f>
        <v>5834927.5</v>
      </c>
      <c r="M1069" s="16">
        <f t="shared" si="668"/>
        <v>0</v>
      </c>
      <c r="N1069" s="16">
        <f t="shared" si="668"/>
        <v>0</v>
      </c>
      <c r="O1069" s="16">
        <f t="shared" si="668"/>
        <v>0</v>
      </c>
      <c r="P1069" s="16">
        <f t="shared" si="668"/>
        <v>5834927.5</v>
      </c>
      <c r="Q1069" s="16">
        <f t="shared" si="668"/>
        <v>0</v>
      </c>
      <c r="R1069" s="16">
        <f>R1070</f>
        <v>5686726.7000000002</v>
      </c>
      <c r="S1069" s="16">
        <f t="shared" si="669"/>
        <v>0</v>
      </c>
      <c r="T1069" s="16">
        <f t="shared" si="669"/>
        <v>0</v>
      </c>
      <c r="U1069" s="16">
        <f t="shared" si="669"/>
        <v>0</v>
      </c>
      <c r="V1069" s="16">
        <f t="shared" si="669"/>
        <v>5686726.7000000002</v>
      </c>
      <c r="W1069" s="16">
        <f t="shared" si="669"/>
        <v>0</v>
      </c>
      <c r="X1069" s="47"/>
    </row>
    <row r="1070" spans="1:24">
      <c r="A1070" s="18" t="s">
        <v>514</v>
      </c>
      <c r="B1070" s="13" t="s">
        <v>636</v>
      </c>
      <c r="C1070" s="14">
        <v>600</v>
      </c>
      <c r="D1070" s="15" t="s">
        <v>26</v>
      </c>
      <c r="E1070" s="15" t="s">
        <v>263</v>
      </c>
      <c r="F1070" s="16">
        <f>'[1]3. разделы '!F751</f>
        <v>6224427.5</v>
      </c>
      <c r="G1070" s="16">
        <f>'[1]3. разделы '!G751</f>
        <v>0</v>
      </c>
      <c r="H1070" s="16">
        <f>'[1]3. разделы '!H751</f>
        <v>0</v>
      </c>
      <c r="I1070" s="16">
        <f>'[1]3. разделы '!I751</f>
        <v>0</v>
      </c>
      <c r="J1070" s="16">
        <f>'[1]3. разделы '!J751</f>
        <v>6224427.5</v>
      </c>
      <c r="K1070" s="16">
        <f>'[1]3. разделы '!K751</f>
        <v>0</v>
      </c>
      <c r="L1070" s="16">
        <f>'[1]3. разделы '!L751</f>
        <v>5834927.5</v>
      </c>
      <c r="M1070" s="16">
        <f>'[1]3. разделы '!M751</f>
        <v>0</v>
      </c>
      <c r="N1070" s="16">
        <f>'[1]3. разделы '!N751</f>
        <v>0</v>
      </c>
      <c r="O1070" s="16">
        <f>'[1]3. разделы '!O751</f>
        <v>0</v>
      </c>
      <c r="P1070" s="16">
        <f>'[1]3. разделы '!P751</f>
        <v>5834927.5</v>
      </c>
      <c r="Q1070" s="16">
        <f>'[1]3. разделы '!Q751</f>
        <v>0</v>
      </c>
      <c r="R1070" s="16">
        <f>'[1]3. разделы '!R751</f>
        <v>5686726.7000000002</v>
      </c>
      <c r="S1070" s="16">
        <f>'[1]3. разделы '!S751</f>
        <v>0</v>
      </c>
      <c r="T1070" s="16">
        <f>'[1]3. разделы '!T751</f>
        <v>0</v>
      </c>
      <c r="U1070" s="16">
        <f>'[1]3. разделы '!U751</f>
        <v>0</v>
      </c>
      <c r="V1070" s="16">
        <f>'[1]3. разделы '!V751</f>
        <v>5686726.7000000002</v>
      </c>
      <c r="W1070" s="16">
        <f>'[1]3. разделы '!W751</f>
        <v>0</v>
      </c>
      <c r="X1070" s="47"/>
    </row>
    <row r="1071" spans="1:24" ht="48">
      <c r="A1071" s="18" t="s">
        <v>637</v>
      </c>
      <c r="B1071" s="29" t="s">
        <v>638</v>
      </c>
      <c r="C1071" s="14"/>
      <c r="D1071" s="15"/>
      <c r="E1071" s="15"/>
      <c r="F1071" s="16">
        <f>F1072</f>
        <v>310900</v>
      </c>
      <c r="G1071" s="16">
        <f t="shared" ref="G1071:K1073" si="670">G1072</f>
        <v>0</v>
      </c>
      <c r="H1071" s="16">
        <f t="shared" si="670"/>
        <v>0</v>
      </c>
      <c r="I1071" s="16">
        <f t="shared" si="670"/>
        <v>0</v>
      </c>
      <c r="J1071" s="16">
        <f t="shared" si="670"/>
        <v>310900</v>
      </c>
      <c r="K1071" s="16">
        <f t="shared" si="670"/>
        <v>0</v>
      </c>
      <c r="L1071" s="16">
        <f>L1072</f>
        <v>310900</v>
      </c>
      <c r="M1071" s="16">
        <f t="shared" ref="M1071:Q1073" si="671">M1072</f>
        <v>0</v>
      </c>
      <c r="N1071" s="16">
        <f t="shared" si="671"/>
        <v>0</v>
      </c>
      <c r="O1071" s="16">
        <f t="shared" si="671"/>
        <v>0</v>
      </c>
      <c r="P1071" s="16">
        <f t="shared" si="671"/>
        <v>310900</v>
      </c>
      <c r="Q1071" s="16">
        <f t="shared" si="671"/>
        <v>0</v>
      </c>
      <c r="R1071" s="16">
        <f>R1072</f>
        <v>310900</v>
      </c>
      <c r="S1071" s="16">
        <f t="shared" ref="S1071:W1073" si="672">S1072</f>
        <v>0</v>
      </c>
      <c r="T1071" s="16">
        <f t="shared" si="672"/>
        <v>0</v>
      </c>
      <c r="U1071" s="16">
        <f t="shared" si="672"/>
        <v>0</v>
      </c>
      <c r="V1071" s="16">
        <f t="shared" si="672"/>
        <v>310900</v>
      </c>
      <c r="W1071" s="16">
        <f t="shared" si="672"/>
        <v>0</v>
      </c>
      <c r="X1071" s="47"/>
    </row>
    <row r="1072" spans="1:24" ht="24">
      <c r="A1072" s="18" t="s">
        <v>24</v>
      </c>
      <c r="B1072" s="29" t="s">
        <v>638</v>
      </c>
      <c r="C1072" s="14">
        <v>600</v>
      </c>
      <c r="D1072" s="15"/>
      <c r="E1072" s="15"/>
      <c r="F1072" s="16">
        <f>F1073</f>
        <v>310900</v>
      </c>
      <c r="G1072" s="16">
        <f t="shared" si="670"/>
        <v>0</v>
      </c>
      <c r="H1072" s="16">
        <f t="shared" si="670"/>
        <v>0</v>
      </c>
      <c r="I1072" s="16">
        <f t="shared" si="670"/>
        <v>0</v>
      </c>
      <c r="J1072" s="16">
        <f t="shared" si="670"/>
        <v>310900</v>
      </c>
      <c r="K1072" s="16">
        <f t="shared" si="670"/>
        <v>0</v>
      </c>
      <c r="L1072" s="16">
        <f>L1073</f>
        <v>310900</v>
      </c>
      <c r="M1072" s="16">
        <f t="shared" si="671"/>
        <v>0</v>
      </c>
      <c r="N1072" s="16">
        <f t="shared" si="671"/>
        <v>0</v>
      </c>
      <c r="O1072" s="16">
        <f t="shared" si="671"/>
        <v>0</v>
      </c>
      <c r="P1072" s="16">
        <f t="shared" si="671"/>
        <v>310900</v>
      </c>
      <c r="Q1072" s="16">
        <f t="shared" si="671"/>
        <v>0</v>
      </c>
      <c r="R1072" s="16">
        <f>R1073</f>
        <v>310900</v>
      </c>
      <c r="S1072" s="16">
        <f t="shared" si="672"/>
        <v>0</v>
      </c>
      <c r="T1072" s="16">
        <f t="shared" si="672"/>
        <v>0</v>
      </c>
      <c r="U1072" s="16">
        <f t="shared" si="672"/>
        <v>0</v>
      </c>
      <c r="V1072" s="16">
        <f t="shared" si="672"/>
        <v>310900</v>
      </c>
      <c r="W1072" s="16">
        <f t="shared" si="672"/>
        <v>0</v>
      </c>
      <c r="X1072" s="47"/>
    </row>
    <row r="1073" spans="1:24">
      <c r="A1073" s="18" t="s">
        <v>25</v>
      </c>
      <c r="B1073" s="29" t="s">
        <v>638</v>
      </c>
      <c r="C1073" s="14">
        <v>600</v>
      </c>
      <c r="D1073" s="15" t="s">
        <v>26</v>
      </c>
      <c r="E1073" s="15"/>
      <c r="F1073" s="16">
        <f>F1074</f>
        <v>310900</v>
      </c>
      <c r="G1073" s="16">
        <f t="shared" si="670"/>
        <v>0</v>
      </c>
      <c r="H1073" s="16">
        <f t="shared" si="670"/>
        <v>0</v>
      </c>
      <c r="I1073" s="16">
        <f t="shared" si="670"/>
        <v>0</v>
      </c>
      <c r="J1073" s="16">
        <f t="shared" si="670"/>
        <v>310900</v>
      </c>
      <c r="K1073" s="16">
        <f t="shared" si="670"/>
        <v>0</v>
      </c>
      <c r="L1073" s="16">
        <f>L1074</f>
        <v>310900</v>
      </c>
      <c r="M1073" s="16">
        <f t="shared" si="671"/>
        <v>0</v>
      </c>
      <c r="N1073" s="16">
        <f t="shared" si="671"/>
        <v>0</v>
      </c>
      <c r="O1073" s="16">
        <f t="shared" si="671"/>
        <v>0</v>
      </c>
      <c r="P1073" s="16">
        <f t="shared" si="671"/>
        <v>310900</v>
      </c>
      <c r="Q1073" s="16">
        <f t="shared" si="671"/>
        <v>0</v>
      </c>
      <c r="R1073" s="16">
        <f>R1074</f>
        <v>310900</v>
      </c>
      <c r="S1073" s="16">
        <f t="shared" si="672"/>
        <v>0</v>
      </c>
      <c r="T1073" s="16">
        <f t="shared" si="672"/>
        <v>0</v>
      </c>
      <c r="U1073" s="16">
        <f t="shared" si="672"/>
        <v>0</v>
      </c>
      <c r="V1073" s="16">
        <f t="shared" si="672"/>
        <v>310900</v>
      </c>
      <c r="W1073" s="16">
        <f t="shared" si="672"/>
        <v>0</v>
      </c>
      <c r="X1073" s="47"/>
    </row>
    <row r="1074" spans="1:24">
      <c r="A1074" s="18" t="s">
        <v>514</v>
      </c>
      <c r="B1074" s="29" t="s">
        <v>638</v>
      </c>
      <c r="C1074" s="14">
        <v>600</v>
      </c>
      <c r="D1074" s="15" t="s">
        <v>26</v>
      </c>
      <c r="E1074" s="15" t="s">
        <v>263</v>
      </c>
      <c r="F1074" s="16">
        <f>'[1]3. разделы '!F753</f>
        <v>310900</v>
      </c>
      <c r="G1074" s="16">
        <f>'[1]3. разделы '!G753</f>
        <v>0</v>
      </c>
      <c r="H1074" s="16">
        <f>'[1]3. разделы '!H753</f>
        <v>0</v>
      </c>
      <c r="I1074" s="16">
        <f>'[1]3. разделы '!I753</f>
        <v>0</v>
      </c>
      <c r="J1074" s="16">
        <f>'[1]3. разделы '!J753</f>
        <v>310900</v>
      </c>
      <c r="K1074" s="16">
        <f>'[1]3. разделы '!K753</f>
        <v>0</v>
      </c>
      <c r="L1074" s="16">
        <f>'[1]3. разделы '!L753</f>
        <v>310900</v>
      </c>
      <c r="M1074" s="16">
        <f>'[1]3. разделы '!M753</f>
        <v>0</v>
      </c>
      <c r="N1074" s="16">
        <f>'[1]3. разделы '!N753</f>
        <v>0</v>
      </c>
      <c r="O1074" s="16">
        <f>'[1]3. разделы '!O753</f>
        <v>0</v>
      </c>
      <c r="P1074" s="16">
        <f>'[1]3. разделы '!P753</f>
        <v>310900</v>
      </c>
      <c r="Q1074" s="16">
        <f>'[1]3. разделы '!Q753</f>
        <v>0</v>
      </c>
      <c r="R1074" s="16">
        <f>'[1]3. разделы '!R753</f>
        <v>310900</v>
      </c>
      <c r="S1074" s="16">
        <f>'[1]3. разделы '!S753</f>
        <v>0</v>
      </c>
      <c r="T1074" s="16">
        <f>'[1]3. разделы '!T753</f>
        <v>0</v>
      </c>
      <c r="U1074" s="16">
        <f>'[1]3. разделы '!U753</f>
        <v>0</v>
      </c>
      <c r="V1074" s="16">
        <f>'[1]3. разделы '!V753</f>
        <v>310900</v>
      </c>
      <c r="W1074" s="16">
        <f>'[1]3. разделы '!W753</f>
        <v>0</v>
      </c>
      <c r="X1074" s="47"/>
    </row>
    <row r="1075" spans="1:24" ht="48">
      <c r="A1075" s="32" t="s">
        <v>639</v>
      </c>
      <c r="B1075" s="33" t="s">
        <v>640</v>
      </c>
      <c r="C1075" s="14"/>
      <c r="D1075" s="15"/>
      <c r="E1075" s="15"/>
      <c r="F1075" s="16">
        <f>F1076</f>
        <v>64300</v>
      </c>
      <c r="G1075" s="16">
        <f t="shared" ref="G1075:W1077" si="673">G1076</f>
        <v>0</v>
      </c>
      <c r="H1075" s="16">
        <f t="shared" si="673"/>
        <v>0</v>
      </c>
      <c r="I1075" s="16">
        <f t="shared" si="673"/>
        <v>0</v>
      </c>
      <c r="J1075" s="16">
        <f t="shared" si="673"/>
        <v>64300</v>
      </c>
      <c r="K1075" s="16">
        <f t="shared" si="673"/>
        <v>0</v>
      </c>
      <c r="L1075" s="16">
        <f t="shared" si="673"/>
        <v>21800</v>
      </c>
      <c r="M1075" s="16">
        <f t="shared" si="673"/>
        <v>0</v>
      </c>
      <c r="N1075" s="16">
        <f t="shared" si="673"/>
        <v>0</v>
      </c>
      <c r="O1075" s="16">
        <f t="shared" si="673"/>
        <v>0</v>
      </c>
      <c r="P1075" s="16">
        <f t="shared" si="673"/>
        <v>21800</v>
      </c>
      <c r="Q1075" s="16">
        <f t="shared" si="673"/>
        <v>0</v>
      </c>
      <c r="R1075" s="16">
        <f t="shared" si="673"/>
        <v>0</v>
      </c>
      <c r="S1075" s="16">
        <f t="shared" si="673"/>
        <v>0</v>
      </c>
      <c r="T1075" s="16">
        <f t="shared" si="673"/>
        <v>0</v>
      </c>
      <c r="U1075" s="16">
        <f t="shared" si="673"/>
        <v>0</v>
      </c>
      <c r="V1075" s="16">
        <f t="shared" si="673"/>
        <v>0</v>
      </c>
      <c r="W1075" s="16">
        <f t="shared" si="673"/>
        <v>0</v>
      </c>
      <c r="X1075" s="47"/>
    </row>
    <row r="1076" spans="1:24" ht="24">
      <c r="A1076" s="18" t="s">
        <v>24</v>
      </c>
      <c r="B1076" s="33" t="s">
        <v>640</v>
      </c>
      <c r="C1076" s="14">
        <v>600</v>
      </c>
      <c r="D1076" s="15"/>
      <c r="E1076" s="15"/>
      <c r="F1076" s="16">
        <f>F1077</f>
        <v>64300</v>
      </c>
      <c r="G1076" s="16">
        <f t="shared" si="673"/>
        <v>0</v>
      </c>
      <c r="H1076" s="16">
        <f t="shared" si="673"/>
        <v>0</v>
      </c>
      <c r="I1076" s="16">
        <f t="shared" si="673"/>
        <v>0</v>
      </c>
      <c r="J1076" s="16">
        <f t="shared" si="673"/>
        <v>64300</v>
      </c>
      <c r="K1076" s="16">
        <f t="shared" si="673"/>
        <v>0</v>
      </c>
      <c r="L1076" s="16">
        <f t="shared" si="673"/>
        <v>21800</v>
      </c>
      <c r="M1076" s="16">
        <f t="shared" si="673"/>
        <v>0</v>
      </c>
      <c r="N1076" s="16">
        <f t="shared" si="673"/>
        <v>0</v>
      </c>
      <c r="O1076" s="16">
        <f t="shared" si="673"/>
        <v>0</v>
      </c>
      <c r="P1076" s="16">
        <f t="shared" si="673"/>
        <v>21800</v>
      </c>
      <c r="Q1076" s="16">
        <f t="shared" si="673"/>
        <v>0</v>
      </c>
      <c r="R1076" s="16">
        <f t="shared" si="673"/>
        <v>0</v>
      </c>
      <c r="S1076" s="16">
        <f t="shared" si="673"/>
        <v>0</v>
      </c>
      <c r="T1076" s="16">
        <f t="shared" si="673"/>
        <v>0</v>
      </c>
      <c r="U1076" s="16">
        <f t="shared" si="673"/>
        <v>0</v>
      </c>
      <c r="V1076" s="16">
        <f t="shared" si="673"/>
        <v>0</v>
      </c>
      <c r="W1076" s="16">
        <f t="shared" si="673"/>
        <v>0</v>
      </c>
      <c r="X1076" s="47"/>
    </row>
    <row r="1077" spans="1:24">
      <c r="A1077" s="18" t="s">
        <v>25</v>
      </c>
      <c r="B1077" s="33" t="s">
        <v>640</v>
      </c>
      <c r="C1077" s="14">
        <v>600</v>
      </c>
      <c r="D1077" s="15" t="s">
        <v>26</v>
      </c>
      <c r="E1077" s="15"/>
      <c r="F1077" s="16">
        <f>F1078</f>
        <v>64300</v>
      </c>
      <c r="G1077" s="16">
        <f t="shared" si="673"/>
        <v>0</v>
      </c>
      <c r="H1077" s="16">
        <f t="shared" si="673"/>
        <v>0</v>
      </c>
      <c r="I1077" s="16">
        <f t="shared" si="673"/>
        <v>0</v>
      </c>
      <c r="J1077" s="16">
        <f t="shared" si="673"/>
        <v>64300</v>
      </c>
      <c r="K1077" s="16">
        <f t="shared" si="673"/>
        <v>0</v>
      </c>
      <c r="L1077" s="16">
        <f t="shared" si="673"/>
        <v>21800</v>
      </c>
      <c r="M1077" s="16">
        <f t="shared" si="673"/>
        <v>0</v>
      </c>
      <c r="N1077" s="16">
        <f t="shared" si="673"/>
        <v>0</v>
      </c>
      <c r="O1077" s="16">
        <f t="shared" si="673"/>
        <v>0</v>
      </c>
      <c r="P1077" s="16">
        <f t="shared" si="673"/>
        <v>21800</v>
      </c>
      <c r="Q1077" s="16">
        <f t="shared" si="673"/>
        <v>0</v>
      </c>
      <c r="R1077" s="16">
        <f t="shared" si="673"/>
        <v>0</v>
      </c>
      <c r="S1077" s="16">
        <f t="shared" si="673"/>
        <v>0</v>
      </c>
      <c r="T1077" s="16">
        <f t="shared" si="673"/>
        <v>0</v>
      </c>
      <c r="U1077" s="16">
        <f t="shared" si="673"/>
        <v>0</v>
      </c>
      <c r="V1077" s="16">
        <f t="shared" si="673"/>
        <v>0</v>
      </c>
      <c r="W1077" s="16">
        <f t="shared" si="673"/>
        <v>0</v>
      </c>
      <c r="X1077" s="47"/>
    </row>
    <row r="1078" spans="1:24">
      <c r="A1078" s="18" t="s">
        <v>514</v>
      </c>
      <c r="B1078" s="33" t="s">
        <v>640</v>
      </c>
      <c r="C1078" s="14">
        <v>600</v>
      </c>
      <c r="D1078" s="15" t="s">
        <v>26</v>
      </c>
      <c r="E1078" s="15" t="s">
        <v>263</v>
      </c>
      <c r="F1078" s="16">
        <f>'[1]3. разделы '!F755</f>
        <v>64300</v>
      </c>
      <c r="G1078" s="16">
        <f>'[1]3. разделы '!G755</f>
        <v>0</v>
      </c>
      <c r="H1078" s="16">
        <f>'[1]3. разделы '!H755</f>
        <v>0</v>
      </c>
      <c r="I1078" s="16">
        <f>'[1]3. разделы '!I755</f>
        <v>0</v>
      </c>
      <c r="J1078" s="16">
        <f>'[1]3. разделы '!J755</f>
        <v>64300</v>
      </c>
      <c r="K1078" s="16">
        <f>'[1]3. разделы '!K755</f>
        <v>0</v>
      </c>
      <c r="L1078" s="16">
        <f>'[1]3. разделы '!L755</f>
        <v>21800</v>
      </c>
      <c r="M1078" s="16">
        <f>'[1]3. разделы '!M755</f>
        <v>0</v>
      </c>
      <c r="N1078" s="16">
        <f>'[1]3. разделы '!N755</f>
        <v>0</v>
      </c>
      <c r="O1078" s="16">
        <f>'[1]3. разделы '!O755</f>
        <v>0</v>
      </c>
      <c r="P1078" s="16">
        <f>'[1]3. разделы '!P755</f>
        <v>21800</v>
      </c>
      <c r="Q1078" s="16">
        <f>'[1]3. разделы '!Q755</f>
        <v>0</v>
      </c>
      <c r="R1078" s="16">
        <f>'[1]3. разделы '!R755</f>
        <v>0</v>
      </c>
      <c r="S1078" s="16">
        <f>'[1]3. разделы '!S755</f>
        <v>0</v>
      </c>
      <c r="T1078" s="16">
        <f>'[1]3. разделы '!T755</f>
        <v>0</v>
      </c>
      <c r="U1078" s="16">
        <f>'[1]3. разделы '!U755</f>
        <v>0</v>
      </c>
      <c r="V1078" s="16">
        <f>'[1]3. разделы '!V755</f>
        <v>0</v>
      </c>
      <c r="W1078" s="16">
        <f>'[1]3. разделы '!W755</f>
        <v>0</v>
      </c>
      <c r="X1078" s="47"/>
    </row>
    <row r="1079" spans="1:24" ht="36">
      <c r="A1079" s="19" t="s">
        <v>28</v>
      </c>
      <c r="B1079" s="13" t="s">
        <v>641</v>
      </c>
      <c r="C1079" s="21"/>
      <c r="D1079" s="15"/>
      <c r="E1079" s="15"/>
      <c r="F1079" s="16">
        <f>F1080</f>
        <v>2661551.9300000002</v>
      </c>
      <c r="G1079" s="16">
        <f t="shared" ref="G1079:K1081" si="674">G1080</f>
        <v>0</v>
      </c>
      <c r="H1079" s="16">
        <f t="shared" si="674"/>
        <v>0</v>
      </c>
      <c r="I1079" s="16">
        <f t="shared" si="674"/>
        <v>0</v>
      </c>
      <c r="J1079" s="16">
        <f t="shared" si="674"/>
        <v>2661551.9300000002</v>
      </c>
      <c r="K1079" s="16">
        <f t="shared" si="674"/>
        <v>0</v>
      </c>
      <c r="L1079" s="16">
        <f>L1080</f>
        <v>2679540.79</v>
      </c>
      <c r="M1079" s="16">
        <f t="shared" ref="M1079:Q1081" si="675">M1080</f>
        <v>0</v>
      </c>
      <c r="N1079" s="16">
        <f t="shared" si="675"/>
        <v>0</v>
      </c>
      <c r="O1079" s="16">
        <f t="shared" si="675"/>
        <v>0</v>
      </c>
      <c r="P1079" s="16">
        <f t="shared" si="675"/>
        <v>2679540.79</v>
      </c>
      <c r="Q1079" s="16">
        <f t="shared" si="675"/>
        <v>0</v>
      </c>
      <c r="R1079" s="16">
        <f>R1080</f>
        <v>2679540.79</v>
      </c>
      <c r="S1079" s="16">
        <f t="shared" ref="S1079:W1081" si="676">S1080</f>
        <v>0</v>
      </c>
      <c r="T1079" s="16">
        <f t="shared" si="676"/>
        <v>0</v>
      </c>
      <c r="U1079" s="16">
        <f t="shared" si="676"/>
        <v>0</v>
      </c>
      <c r="V1079" s="16">
        <f t="shared" si="676"/>
        <v>2679540.79</v>
      </c>
      <c r="W1079" s="16">
        <f t="shared" si="676"/>
        <v>0</v>
      </c>
      <c r="X1079" s="47"/>
    </row>
    <row r="1080" spans="1:24" ht="24">
      <c r="A1080" s="18" t="s">
        <v>24</v>
      </c>
      <c r="B1080" s="13" t="s">
        <v>641</v>
      </c>
      <c r="C1080" s="21" t="s">
        <v>115</v>
      </c>
      <c r="D1080" s="15"/>
      <c r="E1080" s="15"/>
      <c r="F1080" s="16">
        <f>F1081</f>
        <v>2661551.9300000002</v>
      </c>
      <c r="G1080" s="16">
        <f t="shared" si="674"/>
        <v>0</v>
      </c>
      <c r="H1080" s="16">
        <f t="shared" si="674"/>
        <v>0</v>
      </c>
      <c r="I1080" s="16">
        <f t="shared" si="674"/>
        <v>0</v>
      </c>
      <c r="J1080" s="16">
        <f t="shared" si="674"/>
        <v>2661551.9300000002</v>
      </c>
      <c r="K1080" s="16">
        <f t="shared" si="674"/>
        <v>0</v>
      </c>
      <c r="L1080" s="16">
        <f>L1081</f>
        <v>2679540.79</v>
      </c>
      <c r="M1080" s="16">
        <f t="shared" si="675"/>
        <v>0</v>
      </c>
      <c r="N1080" s="16">
        <f t="shared" si="675"/>
        <v>0</v>
      </c>
      <c r="O1080" s="16">
        <f t="shared" si="675"/>
        <v>0</v>
      </c>
      <c r="P1080" s="16">
        <f t="shared" si="675"/>
        <v>2679540.79</v>
      </c>
      <c r="Q1080" s="16">
        <f t="shared" si="675"/>
        <v>0</v>
      </c>
      <c r="R1080" s="16">
        <f>R1081</f>
        <v>2679540.79</v>
      </c>
      <c r="S1080" s="16">
        <f t="shared" si="676"/>
        <v>0</v>
      </c>
      <c r="T1080" s="16">
        <f t="shared" si="676"/>
        <v>0</v>
      </c>
      <c r="U1080" s="16">
        <f t="shared" si="676"/>
        <v>0</v>
      </c>
      <c r="V1080" s="16">
        <f t="shared" si="676"/>
        <v>2679540.79</v>
      </c>
      <c r="W1080" s="16">
        <f t="shared" si="676"/>
        <v>0</v>
      </c>
      <c r="X1080" s="47"/>
    </row>
    <row r="1081" spans="1:24">
      <c r="A1081" s="18" t="s">
        <v>25</v>
      </c>
      <c r="B1081" s="13" t="s">
        <v>641</v>
      </c>
      <c r="C1081" s="21" t="s">
        <v>115</v>
      </c>
      <c r="D1081" s="21" t="s">
        <v>26</v>
      </c>
      <c r="E1081" s="21"/>
      <c r="F1081" s="16">
        <f>F1082</f>
        <v>2661551.9300000002</v>
      </c>
      <c r="G1081" s="16">
        <f t="shared" si="674"/>
        <v>0</v>
      </c>
      <c r="H1081" s="16">
        <f t="shared" si="674"/>
        <v>0</v>
      </c>
      <c r="I1081" s="16">
        <f t="shared" si="674"/>
        <v>0</v>
      </c>
      <c r="J1081" s="16">
        <f t="shared" si="674"/>
        <v>2661551.9300000002</v>
      </c>
      <c r="K1081" s="16">
        <f t="shared" si="674"/>
        <v>0</v>
      </c>
      <c r="L1081" s="16">
        <f>L1082</f>
        <v>2679540.79</v>
      </c>
      <c r="M1081" s="16">
        <f t="shared" si="675"/>
        <v>0</v>
      </c>
      <c r="N1081" s="16">
        <f t="shared" si="675"/>
        <v>0</v>
      </c>
      <c r="O1081" s="16">
        <f t="shared" si="675"/>
        <v>0</v>
      </c>
      <c r="P1081" s="16">
        <f t="shared" si="675"/>
        <v>2679540.79</v>
      </c>
      <c r="Q1081" s="16">
        <f t="shared" si="675"/>
        <v>0</v>
      </c>
      <c r="R1081" s="16">
        <f>R1082</f>
        <v>2679540.79</v>
      </c>
      <c r="S1081" s="16">
        <f t="shared" si="676"/>
        <v>0</v>
      </c>
      <c r="T1081" s="16">
        <f t="shared" si="676"/>
        <v>0</v>
      </c>
      <c r="U1081" s="16">
        <f t="shared" si="676"/>
        <v>0</v>
      </c>
      <c r="V1081" s="16">
        <f t="shared" si="676"/>
        <v>2679540.79</v>
      </c>
      <c r="W1081" s="16">
        <f t="shared" si="676"/>
        <v>0</v>
      </c>
      <c r="X1081" s="47"/>
    </row>
    <row r="1082" spans="1:24">
      <c r="A1082" s="18" t="s">
        <v>562</v>
      </c>
      <c r="B1082" s="13" t="s">
        <v>641</v>
      </c>
      <c r="C1082" s="21" t="s">
        <v>115</v>
      </c>
      <c r="D1082" s="21" t="s">
        <v>26</v>
      </c>
      <c r="E1082" s="21" t="s">
        <v>169</v>
      </c>
      <c r="F1082" s="16">
        <f>'[1]3. разделы '!F898</f>
        <v>2661551.9300000002</v>
      </c>
      <c r="G1082" s="16">
        <f>'[1]3. разделы '!G898</f>
        <v>0</v>
      </c>
      <c r="H1082" s="16">
        <f>'[1]3. разделы '!H898</f>
        <v>0</v>
      </c>
      <c r="I1082" s="16">
        <f>'[1]3. разделы '!I898</f>
        <v>0</v>
      </c>
      <c r="J1082" s="16">
        <f>'[1]3. разделы '!J898</f>
        <v>2661551.9300000002</v>
      </c>
      <c r="K1082" s="16">
        <f>'[1]3. разделы '!K898</f>
        <v>0</v>
      </c>
      <c r="L1082" s="16">
        <f>'[1]3. разделы '!L898</f>
        <v>2679540.79</v>
      </c>
      <c r="M1082" s="16">
        <f>'[1]3. разделы '!M898</f>
        <v>0</v>
      </c>
      <c r="N1082" s="16">
        <f>'[1]3. разделы '!N898</f>
        <v>0</v>
      </c>
      <c r="O1082" s="16">
        <f>'[1]3. разделы '!O898</f>
        <v>0</v>
      </c>
      <c r="P1082" s="16">
        <f>'[1]3. разделы '!P898</f>
        <v>2679540.79</v>
      </c>
      <c r="Q1082" s="16">
        <f>'[1]3. разделы '!Q898</f>
        <v>0</v>
      </c>
      <c r="R1082" s="16">
        <f>'[1]3. разделы '!R898</f>
        <v>2679540.79</v>
      </c>
      <c r="S1082" s="16">
        <f>'[1]3. разделы '!S898</f>
        <v>0</v>
      </c>
      <c r="T1082" s="16">
        <f>'[1]3. разделы '!T898</f>
        <v>0</v>
      </c>
      <c r="U1082" s="16">
        <f>'[1]3. разделы '!U898</f>
        <v>0</v>
      </c>
      <c r="V1082" s="16">
        <f>'[1]3. разделы '!V898</f>
        <v>2679540.79</v>
      </c>
      <c r="W1082" s="16">
        <f>'[1]3. разделы '!W898</f>
        <v>0</v>
      </c>
      <c r="X1082" s="47"/>
    </row>
    <row r="1083" spans="1:24">
      <c r="A1083" s="18" t="s">
        <v>642</v>
      </c>
      <c r="B1083" s="13" t="s">
        <v>643</v>
      </c>
      <c r="C1083" s="14"/>
      <c r="D1083" s="15"/>
      <c r="E1083" s="15"/>
      <c r="F1083" s="16">
        <f t="shared" ref="F1083:W1083" si="677">F1084+F1100</f>
        <v>59996342</v>
      </c>
      <c r="G1083" s="16">
        <f t="shared" si="677"/>
        <v>59996342</v>
      </c>
      <c r="H1083" s="16">
        <f t="shared" si="677"/>
        <v>0</v>
      </c>
      <c r="I1083" s="16">
        <f t="shared" si="677"/>
        <v>0</v>
      </c>
      <c r="J1083" s="16">
        <f t="shared" si="677"/>
        <v>59996342</v>
      </c>
      <c r="K1083" s="16">
        <f t="shared" si="677"/>
        <v>59996342</v>
      </c>
      <c r="L1083" s="16">
        <f t="shared" si="677"/>
        <v>62197517</v>
      </c>
      <c r="M1083" s="16">
        <f t="shared" si="677"/>
        <v>62197517</v>
      </c>
      <c r="N1083" s="16">
        <f t="shared" si="677"/>
        <v>0</v>
      </c>
      <c r="O1083" s="16">
        <f t="shared" si="677"/>
        <v>0</v>
      </c>
      <c r="P1083" s="16">
        <f t="shared" si="677"/>
        <v>62197517</v>
      </c>
      <c r="Q1083" s="16">
        <f t="shared" si="677"/>
        <v>62197517</v>
      </c>
      <c r="R1083" s="16">
        <f t="shared" si="677"/>
        <v>68877642</v>
      </c>
      <c r="S1083" s="16">
        <f t="shared" si="677"/>
        <v>68877642</v>
      </c>
      <c r="T1083" s="16">
        <f t="shared" si="677"/>
        <v>0</v>
      </c>
      <c r="U1083" s="16">
        <f t="shared" si="677"/>
        <v>0</v>
      </c>
      <c r="V1083" s="16">
        <f t="shared" si="677"/>
        <v>68877642</v>
      </c>
      <c r="W1083" s="16">
        <f t="shared" si="677"/>
        <v>68877642</v>
      </c>
      <c r="X1083" s="47"/>
    </row>
    <row r="1084" spans="1:24" ht="36">
      <c r="A1084" s="18" t="s">
        <v>644</v>
      </c>
      <c r="B1084" s="13" t="s">
        <v>645</v>
      </c>
      <c r="C1084" s="14"/>
      <c r="D1084" s="15"/>
      <c r="E1084" s="15"/>
      <c r="F1084" s="16">
        <f t="shared" ref="F1084:W1084" si="678">F1085+F1089+F1093</f>
        <v>54024557</v>
      </c>
      <c r="G1084" s="16">
        <f t="shared" si="678"/>
        <v>54024557</v>
      </c>
      <c r="H1084" s="16">
        <f t="shared" si="678"/>
        <v>0</v>
      </c>
      <c r="I1084" s="16">
        <f t="shared" si="678"/>
        <v>0</v>
      </c>
      <c r="J1084" s="16">
        <f t="shared" si="678"/>
        <v>54024557</v>
      </c>
      <c r="K1084" s="16">
        <f t="shared" si="678"/>
        <v>54024557</v>
      </c>
      <c r="L1084" s="16">
        <f t="shared" si="678"/>
        <v>54947457</v>
      </c>
      <c r="M1084" s="16">
        <f t="shared" si="678"/>
        <v>54947457</v>
      </c>
      <c r="N1084" s="16">
        <f t="shared" si="678"/>
        <v>0</v>
      </c>
      <c r="O1084" s="16">
        <f t="shared" si="678"/>
        <v>0</v>
      </c>
      <c r="P1084" s="16">
        <f t="shared" si="678"/>
        <v>54947457</v>
      </c>
      <c r="Q1084" s="16">
        <f t="shared" si="678"/>
        <v>54947457</v>
      </c>
      <c r="R1084" s="16">
        <f t="shared" si="678"/>
        <v>60001857</v>
      </c>
      <c r="S1084" s="16">
        <f t="shared" si="678"/>
        <v>60001857</v>
      </c>
      <c r="T1084" s="16">
        <f t="shared" si="678"/>
        <v>0</v>
      </c>
      <c r="U1084" s="16">
        <f t="shared" si="678"/>
        <v>0</v>
      </c>
      <c r="V1084" s="16">
        <f t="shared" si="678"/>
        <v>60001857</v>
      </c>
      <c r="W1084" s="16">
        <f t="shared" si="678"/>
        <v>60001857</v>
      </c>
      <c r="X1084" s="47"/>
    </row>
    <row r="1085" spans="1:24" ht="36">
      <c r="A1085" s="18" t="s">
        <v>646</v>
      </c>
      <c r="B1085" s="13" t="s">
        <v>647</v>
      </c>
      <c r="C1085" s="14"/>
      <c r="D1085" s="15"/>
      <c r="E1085" s="15"/>
      <c r="F1085" s="16">
        <f t="shared" ref="F1085:W1085" si="679">+F1086</f>
        <v>43317800</v>
      </c>
      <c r="G1085" s="16">
        <f t="shared" si="679"/>
        <v>43317800</v>
      </c>
      <c r="H1085" s="16">
        <f t="shared" si="679"/>
        <v>0</v>
      </c>
      <c r="I1085" s="16">
        <f t="shared" si="679"/>
        <v>0</v>
      </c>
      <c r="J1085" s="16">
        <f t="shared" si="679"/>
        <v>43317800</v>
      </c>
      <c r="K1085" s="16">
        <f t="shared" si="679"/>
        <v>43317800</v>
      </c>
      <c r="L1085" s="16">
        <f t="shared" si="679"/>
        <v>44240700</v>
      </c>
      <c r="M1085" s="16">
        <f t="shared" si="679"/>
        <v>44240700</v>
      </c>
      <c r="N1085" s="16">
        <f t="shared" si="679"/>
        <v>0</v>
      </c>
      <c r="O1085" s="16">
        <f t="shared" si="679"/>
        <v>0</v>
      </c>
      <c r="P1085" s="16">
        <f t="shared" si="679"/>
        <v>44240700</v>
      </c>
      <c r="Q1085" s="16">
        <f t="shared" si="679"/>
        <v>44240700</v>
      </c>
      <c r="R1085" s="16">
        <f t="shared" si="679"/>
        <v>49295100</v>
      </c>
      <c r="S1085" s="16">
        <f t="shared" si="679"/>
        <v>49295100</v>
      </c>
      <c r="T1085" s="16">
        <f t="shared" si="679"/>
        <v>0</v>
      </c>
      <c r="U1085" s="16">
        <f t="shared" si="679"/>
        <v>0</v>
      </c>
      <c r="V1085" s="16">
        <f t="shared" si="679"/>
        <v>49295100</v>
      </c>
      <c r="W1085" s="16">
        <f t="shared" si="679"/>
        <v>49295100</v>
      </c>
      <c r="X1085" s="47"/>
    </row>
    <row r="1086" spans="1:24">
      <c r="A1086" s="18" t="s">
        <v>63</v>
      </c>
      <c r="B1086" s="13" t="s">
        <v>647</v>
      </c>
      <c r="C1086" s="14">
        <v>300</v>
      </c>
      <c r="D1086" s="15"/>
      <c r="E1086" s="15"/>
      <c r="F1086" s="16">
        <f>F1087</f>
        <v>43317800</v>
      </c>
      <c r="G1086" s="16">
        <f t="shared" ref="G1086:K1087" si="680">G1087</f>
        <v>43317800</v>
      </c>
      <c r="H1086" s="16">
        <f t="shared" si="680"/>
        <v>0</v>
      </c>
      <c r="I1086" s="16">
        <f t="shared" si="680"/>
        <v>0</v>
      </c>
      <c r="J1086" s="16">
        <f t="shared" si="680"/>
        <v>43317800</v>
      </c>
      <c r="K1086" s="16">
        <f t="shared" si="680"/>
        <v>43317800</v>
      </c>
      <c r="L1086" s="16">
        <f>L1087</f>
        <v>44240700</v>
      </c>
      <c r="M1086" s="16">
        <f t="shared" ref="M1086:Q1087" si="681">M1087</f>
        <v>44240700</v>
      </c>
      <c r="N1086" s="16">
        <f t="shared" si="681"/>
        <v>0</v>
      </c>
      <c r="O1086" s="16">
        <f t="shared" si="681"/>
        <v>0</v>
      </c>
      <c r="P1086" s="16">
        <f t="shared" si="681"/>
        <v>44240700</v>
      </c>
      <c r="Q1086" s="16">
        <f t="shared" si="681"/>
        <v>44240700</v>
      </c>
      <c r="R1086" s="16">
        <f>R1087</f>
        <v>49295100</v>
      </c>
      <c r="S1086" s="16">
        <f t="shared" ref="S1086:W1087" si="682">S1087</f>
        <v>49295100</v>
      </c>
      <c r="T1086" s="16">
        <f t="shared" si="682"/>
        <v>0</v>
      </c>
      <c r="U1086" s="16">
        <f t="shared" si="682"/>
        <v>0</v>
      </c>
      <c r="V1086" s="16">
        <f t="shared" si="682"/>
        <v>49295100</v>
      </c>
      <c r="W1086" s="16">
        <f t="shared" si="682"/>
        <v>49295100</v>
      </c>
      <c r="X1086" s="47"/>
    </row>
    <row r="1087" spans="1:24">
      <c r="A1087" s="18" t="s">
        <v>99</v>
      </c>
      <c r="B1087" s="13" t="s">
        <v>647</v>
      </c>
      <c r="C1087" s="14">
        <v>300</v>
      </c>
      <c r="D1087" s="15" t="s">
        <v>100</v>
      </c>
      <c r="E1087" s="15"/>
      <c r="F1087" s="16">
        <f>F1088</f>
        <v>43317800</v>
      </c>
      <c r="G1087" s="16">
        <f t="shared" si="680"/>
        <v>43317800</v>
      </c>
      <c r="H1087" s="16">
        <f t="shared" si="680"/>
        <v>0</v>
      </c>
      <c r="I1087" s="16">
        <f t="shared" si="680"/>
        <v>0</v>
      </c>
      <c r="J1087" s="16">
        <f t="shared" si="680"/>
        <v>43317800</v>
      </c>
      <c r="K1087" s="16">
        <f t="shared" si="680"/>
        <v>43317800</v>
      </c>
      <c r="L1087" s="16">
        <f>L1088</f>
        <v>44240700</v>
      </c>
      <c r="M1087" s="16">
        <f t="shared" si="681"/>
        <v>44240700</v>
      </c>
      <c r="N1087" s="16">
        <f t="shared" si="681"/>
        <v>0</v>
      </c>
      <c r="O1087" s="16">
        <f t="shared" si="681"/>
        <v>0</v>
      </c>
      <c r="P1087" s="16">
        <f t="shared" si="681"/>
        <v>44240700</v>
      </c>
      <c r="Q1087" s="16">
        <f t="shared" si="681"/>
        <v>44240700</v>
      </c>
      <c r="R1087" s="16">
        <f>R1088</f>
        <v>49295100</v>
      </c>
      <c r="S1087" s="16">
        <f t="shared" si="682"/>
        <v>49295100</v>
      </c>
      <c r="T1087" s="16">
        <f t="shared" si="682"/>
        <v>0</v>
      </c>
      <c r="U1087" s="16">
        <f t="shared" si="682"/>
        <v>0</v>
      </c>
      <c r="V1087" s="16">
        <f t="shared" si="682"/>
        <v>49295100</v>
      </c>
      <c r="W1087" s="16">
        <f t="shared" si="682"/>
        <v>49295100</v>
      </c>
      <c r="X1087" s="47"/>
    </row>
    <row r="1088" spans="1:24">
      <c r="A1088" s="18" t="s">
        <v>530</v>
      </c>
      <c r="B1088" s="13" t="s">
        <v>647</v>
      </c>
      <c r="C1088" s="14">
        <v>300</v>
      </c>
      <c r="D1088" s="15" t="s">
        <v>100</v>
      </c>
      <c r="E1088" s="15" t="s">
        <v>185</v>
      </c>
      <c r="F1088" s="16">
        <f>'[1]3. разделы '!F1081</f>
        <v>43317800</v>
      </c>
      <c r="G1088" s="16">
        <f>'[1]3. разделы '!G1081</f>
        <v>43317800</v>
      </c>
      <c r="H1088" s="16">
        <f>'[1]3. разделы '!H1081</f>
        <v>0</v>
      </c>
      <c r="I1088" s="16">
        <f>'[1]3. разделы '!I1081</f>
        <v>0</v>
      </c>
      <c r="J1088" s="16">
        <f>'[1]3. разделы '!J1081</f>
        <v>43317800</v>
      </c>
      <c r="K1088" s="16">
        <f>'[1]3. разделы '!K1081</f>
        <v>43317800</v>
      </c>
      <c r="L1088" s="16">
        <f>'[1]3. разделы '!L1081</f>
        <v>44240700</v>
      </c>
      <c r="M1088" s="16">
        <f>'[1]3. разделы '!M1081</f>
        <v>44240700</v>
      </c>
      <c r="N1088" s="16">
        <f>'[1]3. разделы '!N1081</f>
        <v>0</v>
      </c>
      <c r="O1088" s="16">
        <f>'[1]3. разделы '!O1081</f>
        <v>0</v>
      </c>
      <c r="P1088" s="16">
        <f>'[1]3. разделы '!P1081</f>
        <v>44240700</v>
      </c>
      <c r="Q1088" s="16">
        <f>'[1]3. разделы '!Q1081</f>
        <v>44240700</v>
      </c>
      <c r="R1088" s="16">
        <f>'[1]3. разделы '!R1081</f>
        <v>49295100</v>
      </c>
      <c r="S1088" s="16">
        <f>'[1]3. разделы '!S1081</f>
        <v>49295100</v>
      </c>
      <c r="T1088" s="16">
        <f>'[1]3. разделы '!T1081</f>
        <v>0</v>
      </c>
      <c r="U1088" s="16">
        <f>'[1]3. разделы '!U1081</f>
        <v>0</v>
      </c>
      <c r="V1088" s="16">
        <f>'[1]3. разделы '!V1081</f>
        <v>49295100</v>
      </c>
      <c r="W1088" s="16">
        <f>'[1]3. разделы '!W1081</f>
        <v>49295100</v>
      </c>
      <c r="X1088" s="47"/>
    </row>
    <row r="1089" spans="1:24" ht="60">
      <c r="A1089" s="18" t="s">
        <v>648</v>
      </c>
      <c r="B1089" s="13" t="s">
        <v>649</v>
      </c>
      <c r="C1089" s="14"/>
      <c r="D1089" s="15"/>
      <c r="E1089" s="15"/>
      <c r="F1089" s="16">
        <f t="shared" ref="F1089:U1091" si="683">F1090</f>
        <v>74100</v>
      </c>
      <c r="G1089" s="16">
        <f t="shared" si="683"/>
        <v>74100</v>
      </c>
      <c r="H1089" s="16">
        <f t="shared" si="683"/>
        <v>0</v>
      </c>
      <c r="I1089" s="16">
        <f t="shared" si="683"/>
        <v>0</v>
      </c>
      <c r="J1089" s="16">
        <f t="shared" si="683"/>
        <v>74100</v>
      </c>
      <c r="K1089" s="16">
        <f t="shared" si="683"/>
        <v>74100</v>
      </c>
      <c r="L1089" s="16">
        <f t="shared" si="683"/>
        <v>74100</v>
      </c>
      <c r="M1089" s="16">
        <f t="shared" si="683"/>
        <v>74100</v>
      </c>
      <c r="N1089" s="16">
        <f t="shared" si="683"/>
        <v>0</v>
      </c>
      <c r="O1089" s="16">
        <f t="shared" si="683"/>
        <v>0</v>
      </c>
      <c r="P1089" s="16">
        <f t="shared" si="683"/>
        <v>74100</v>
      </c>
      <c r="Q1089" s="16">
        <f t="shared" si="683"/>
        <v>74100</v>
      </c>
      <c r="R1089" s="16">
        <f t="shared" si="683"/>
        <v>74100</v>
      </c>
      <c r="S1089" s="16">
        <f t="shared" si="683"/>
        <v>74100</v>
      </c>
      <c r="T1089" s="16">
        <f t="shared" si="683"/>
        <v>0</v>
      </c>
      <c r="U1089" s="16">
        <f t="shared" si="683"/>
        <v>0</v>
      </c>
      <c r="V1089" s="16">
        <f t="shared" ref="S1089:W1091" si="684">V1090</f>
        <v>74100</v>
      </c>
      <c r="W1089" s="16">
        <f t="shared" si="684"/>
        <v>74100</v>
      </c>
      <c r="X1089" s="47"/>
    </row>
    <row r="1090" spans="1:24">
      <c r="A1090" s="18" t="s">
        <v>63</v>
      </c>
      <c r="B1090" s="13" t="s">
        <v>649</v>
      </c>
      <c r="C1090" s="14">
        <v>300</v>
      </c>
      <c r="D1090" s="15"/>
      <c r="E1090" s="15"/>
      <c r="F1090" s="16">
        <f>F1091</f>
        <v>74100</v>
      </c>
      <c r="G1090" s="16">
        <f t="shared" si="683"/>
        <v>74100</v>
      </c>
      <c r="H1090" s="16">
        <f t="shared" si="683"/>
        <v>0</v>
      </c>
      <c r="I1090" s="16">
        <f t="shared" si="683"/>
        <v>0</v>
      </c>
      <c r="J1090" s="16">
        <f t="shared" si="683"/>
        <v>74100</v>
      </c>
      <c r="K1090" s="16">
        <f t="shared" si="683"/>
        <v>74100</v>
      </c>
      <c r="L1090" s="16">
        <f>L1091</f>
        <v>74100</v>
      </c>
      <c r="M1090" s="16">
        <f t="shared" si="683"/>
        <v>74100</v>
      </c>
      <c r="N1090" s="16">
        <f t="shared" si="683"/>
        <v>0</v>
      </c>
      <c r="O1090" s="16">
        <f t="shared" si="683"/>
        <v>0</v>
      </c>
      <c r="P1090" s="16">
        <f t="shared" si="683"/>
        <v>74100</v>
      </c>
      <c r="Q1090" s="16">
        <f t="shared" si="683"/>
        <v>74100</v>
      </c>
      <c r="R1090" s="16">
        <f>R1091</f>
        <v>74100</v>
      </c>
      <c r="S1090" s="16">
        <f t="shared" si="683"/>
        <v>74100</v>
      </c>
      <c r="T1090" s="16">
        <f t="shared" si="683"/>
        <v>0</v>
      </c>
      <c r="U1090" s="16">
        <f t="shared" si="683"/>
        <v>0</v>
      </c>
      <c r="V1090" s="16">
        <f t="shared" si="684"/>
        <v>74100</v>
      </c>
      <c r="W1090" s="16">
        <f t="shared" si="684"/>
        <v>74100</v>
      </c>
      <c r="X1090" s="47"/>
    </row>
    <row r="1091" spans="1:24">
      <c r="A1091" s="18" t="s">
        <v>99</v>
      </c>
      <c r="B1091" s="13" t="s">
        <v>649</v>
      </c>
      <c r="C1091" s="14">
        <v>300</v>
      </c>
      <c r="D1091" s="15" t="s">
        <v>100</v>
      </c>
      <c r="E1091" s="15"/>
      <c r="F1091" s="16">
        <f>F1092</f>
        <v>74100</v>
      </c>
      <c r="G1091" s="16">
        <f t="shared" si="683"/>
        <v>74100</v>
      </c>
      <c r="H1091" s="16">
        <f t="shared" si="683"/>
        <v>0</v>
      </c>
      <c r="I1091" s="16">
        <f t="shared" si="683"/>
        <v>0</v>
      </c>
      <c r="J1091" s="16">
        <f t="shared" si="683"/>
        <v>74100</v>
      </c>
      <c r="K1091" s="16">
        <f t="shared" si="683"/>
        <v>74100</v>
      </c>
      <c r="L1091" s="16">
        <f>L1092</f>
        <v>74100</v>
      </c>
      <c r="M1091" s="16">
        <f t="shared" si="683"/>
        <v>74100</v>
      </c>
      <c r="N1091" s="16">
        <f t="shared" si="683"/>
        <v>0</v>
      </c>
      <c r="O1091" s="16">
        <f t="shared" si="683"/>
        <v>0</v>
      </c>
      <c r="P1091" s="16">
        <f t="shared" si="683"/>
        <v>74100</v>
      </c>
      <c r="Q1091" s="16">
        <f t="shared" si="683"/>
        <v>74100</v>
      </c>
      <c r="R1091" s="16">
        <f>R1092</f>
        <v>74100</v>
      </c>
      <c r="S1091" s="16">
        <f t="shared" si="684"/>
        <v>74100</v>
      </c>
      <c r="T1091" s="16">
        <f t="shared" si="684"/>
        <v>0</v>
      </c>
      <c r="U1091" s="16">
        <f t="shared" si="684"/>
        <v>0</v>
      </c>
      <c r="V1091" s="16">
        <f t="shared" si="684"/>
        <v>74100</v>
      </c>
      <c r="W1091" s="16">
        <f t="shared" si="684"/>
        <v>74100</v>
      </c>
      <c r="X1091" s="47"/>
    </row>
    <row r="1092" spans="1:24">
      <c r="A1092" s="18" t="s">
        <v>530</v>
      </c>
      <c r="B1092" s="13" t="s">
        <v>649</v>
      </c>
      <c r="C1092" s="14">
        <v>300</v>
      </c>
      <c r="D1092" s="15" t="s">
        <v>100</v>
      </c>
      <c r="E1092" s="15" t="s">
        <v>185</v>
      </c>
      <c r="F1092" s="16">
        <f>'[1]3. разделы '!F1083</f>
        <v>74100</v>
      </c>
      <c r="G1092" s="16">
        <f>'[1]3. разделы '!G1083</f>
        <v>74100</v>
      </c>
      <c r="H1092" s="16">
        <f>'[1]3. разделы '!H1083</f>
        <v>0</v>
      </c>
      <c r="I1092" s="16">
        <f>'[1]3. разделы '!I1083</f>
        <v>0</v>
      </c>
      <c r="J1092" s="16">
        <f>'[1]3. разделы '!J1083</f>
        <v>74100</v>
      </c>
      <c r="K1092" s="16">
        <f>'[1]3. разделы '!K1083</f>
        <v>74100</v>
      </c>
      <c r="L1092" s="16">
        <f>'[1]3. разделы '!L1083</f>
        <v>74100</v>
      </c>
      <c r="M1092" s="16">
        <f>'[1]3. разделы '!M1083</f>
        <v>74100</v>
      </c>
      <c r="N1092" s="16">
        <f>'[1]3. разделы '!N1083</f>
        <v>0</v>
      </c>
      <c r="O1092" s="16">
        <f>'[1]3. разделы '!O1083</f>
        <v>0</v>
      </c>
      <c r="P1092" s="16">
        <f>'[1]3. разделы '!P1083</f>
        <v>74100</v>
      </c>
      <c r="Q1092" s="16">
        <f>'[1]3. разделы '!Q1083</f>
        <v>74100</v>
      </c>
      <c r="R1092" s="16">
        <f>'[1]3. разделы '!R1083</f>
        <v>74100</v>
      </c>
      <c r="S1092" s="16">
        <f>'[1]3. разделы '!S1083</f>
        <v>74100</v>
      </c>
      <c r="T1092" s="16">
        <f>'[1]3. разделы '!T1083</f>
        <v>0</v>
      </c>
      <c r="U1092" s="16">
        <f>'[1]3. разделы '!U1083</f>
        <v>0</v>
      </c>
      <c r="V1092" s="16">
        <f>'[1]3. разделы '!V1083</f>
        <v>74100</v>
      </c>
      <c r="W1092" s="16">
        <f>'[1]3. разделы '!W1083</f>
        <v>74100</v>
      </c>
      <c r="X1092" s="47"/>
    </row>
    <row r="1093" spans="1:24" ht="84">
      <c r="A1093" s="18" t="s">
        <v>650</v>
      </c>
      <c r="B1093" s="13" t="s">
        <v>651</v>
      </c>
      <c r="C1093" s="14"/>
      <c r="D1093" s="15"/>
      <c r="E1093" s="15"/>
      <c r="F1093" s="16">
        <f t="shared" ref="F1093:W1093" si="685">F1094+F1097</f>
        <v>10632657</v>
      </c>
      <c r="G1093" s="16">
        <f t="shared" si="685"/>
        <v>10632657</v>
      </c>
      <c r="H1093" s="16">
        <f t="shared" si="685"/>
        <v>0</v>
      </c>
      <c r="I1093" s="16">
        <f t="shared" si="685"/>
        <v>0</v>
      </c>
      <c r="J1093" s="16">
        <f t="shared" si="685"/>
        <v>10632657</v>
      </c>
      <c r="K1093" s="16">
        <f t="shared" si="685"/>
        <v>10632657</v>
      </c>
      <c r="L1093" s="16">
        <f t="shared" si="685"/>
        <v>10632657</v>
      </c>
      <c r="M1093" s="16">
        <f t="shared" si="685"/>
        <v>10632657</v>
      </c>
      <c r="N1093" s="16">
        <f t="shared" si="685"/>
        <v>0</v>
      </c>
      <c r="O1093" s="16">
        <f t="shared" si="685"/>
        <v>0</v>
      </c>
      <c r="P1093" s="16">
        <f t="shared" si="685"/>
        <v>10632657</v>
      </c>
      <c r="Q1093" s="16">
        <f t="shared" si="685"/>
        <v>10632657</v>
      </c>
      <c r="R1093" s="16">
        <f t="shared" si="685"/>
        <v>10632657</v>
      </c>
      <c r="S1093" s="16">
        <f t="shared" si="685"/>
        <v>10632657</v>
      </c>
      <c r="T1093" s="16">
        <f t="shared" si="685"/>
        <v>0</v>
      </c>
      <c r="U1093" s="16">
        <f t="shared" si="685"/>
        <v>0</v>
      </c>
      <c r="V1093" s="16">
        <f t="shared" si="685"/>
        <v>10632657</v>
      </c>
      <c r="W1093" s="16">
        <f t="shared" si="685"/>
        <v>10632657</v>
      </c>
      <c r="X1093" s="47"/>
    </row>
    <row r="1094" spans="1:24" ht="60">
      <c r="A1094" s="18" t="s">
        <v>33</v>
      </c>
      <c r="B1094" s="13" t="s">
        <v>651</v>
      </c>
      <c r="C1094" s="14">
        <v>100</v>
      </c>
      <c r="D1094" s="15"/>
      <c r="E1094" s="15"/>
      <c r="F1094" s="16">
        <f>F1095</f>
        <v>9281239.8699999992</v>
      </c>
      <c r="G1094" s="16">
        <f t="shared" ref="G1094:L1095" si="686">G1095</f>
        <v>9281239.8699999992</v>
      </c>
      <c r="H1094" s="16">
        <f t="shared" si="686"/>
        <v>0</v>
      </c>
      <c r="I1094" s="16">
        <f t="shared" si="686"/>
        <v>0</v>
      </c>
      <c r="J1094" s="16">
        <f t="shared" si="686"/>
        <v>9281239.8699999992</v>
      </c>
      <c r="K1094" s="16">
        <f t="shared" si="686"/>
        <v>9281239.8699999992</v>
      </c>
      <c r="L1094" s="16">
        <f>L1095</f>
        <v>9281239.8699999992</v>
      </c>
      <c r="M1094" s="16">
        <f t="shared" ref="M1094:R1095" si="687">M1095</f>
        <v>9281239.8699999992</v>
      </c>
      <c r="N1094" s="16">
        <f t="shared" si="687"/>
        <v>0</v>
      </c>
      <c r="O1094" s="16">
        <f t="shared" si="687"/>
        <v>0</v>
      </c>
      <c r="P1094" s="16">
        <f t="shared" si="687"/>
        <v>9281239.8699999992</v>
      </c>
      <c r="Q1094" s="16">
        <f t="shared" si="687"/>
        <v>9281239.8699999992</v>
      </c>
      <c r="R1094" s="16">
        <f>R1095</f>
        <v>9281239.8699999992</v>
      </c>
      <c r="S1094" s="16">
        <f t="shared" ref="S1094:W1095" si="688">S1095</f>
        <v>9281239.8699999992</v>
      </c>
      <c r="T1094" s="16">
        <f t="shared" si="688"/>
        <v>0</v>
      </c>
      <c r="U1094" s="16">
        <f t="shared" si="688"/>
        <v>0</v>
      </c>
      <c r="V1094" s="16">
        <f t="shared" si="688"/>
        <v>9281239.8699999992</v>
      </c>
      <c r="W1094" s="16">
        <f t="shared" si="688"/>
        <v>9281239.8699999992</v>
      </c>
      <c r="X1094" s="47"/>
    </row>
    <row r="1095" spans="1:24">
      <c r="A1095" s="18" t="s">
        <v>99</v>
      </c>
      <c r="B1095" s="13" t="s">
        <v>651</v>
      </c>
      <c r="C1095" s="14">
        <v>100</v>
      </c>
      <c r="D1095" s="15" t="s">
        <v>100</v>
      </c>
      <c r="E1095" s="15"/>
      <c r="F1095" s="16">
        <f>F1096</f>
        <v>9281239.8699999992</v>
      </c>
      <c r="G1095" s="16">
        <f t="shared" si="686"/>
        <v>9281239.8699999992</v>
      </c>
      <c r="H1095" s="16">
        <f t="shared" si="686"/>
        <v>0</v>
      </c>
      <c r="I1095" s="16">
        <f t="shared" si="686"/>
        <v>0</v>
      </c>
      <c r="J1095" s="16">
        <f t="shared" si="686"/>
        <v>9281239.8699999992</v>
      </c>
      <c r="K1095" s="16">
        <f t="shared" si="686"/>
        <v>9281239.8699999992</v>
      </c>
      <c r="L1095" s="16">
        <f t="shared" si="686"/>
        <v>9281239.8699999992</v>
      </c>
      <c r="M1095" s="16">
        <f t="shared" si="687"/>
        <v>9281239.8699999992</v>
      </c>
      <c r="N1095" s="16">
        <f t="shared" si="687"/>
        <v>0</v>
      </c>
      <c r="O1095" s="16">
        <f t="shared" si="687"/>
        <v>0</v>
      </c>
      <c r="P1095" s="16">
        <f t="shared" si="687"/>
        <v>9281239.8699999992</v>
      </c>
      <c r="Q1095" s="16">
        <f t="shared" si="687"/>
        <v>9281239.8699999992</v>
      </c>
      <c r="R1095" s="16">
        <f t="shared" si="687"/>
        <v>9281239.8699999992</v>
      </c>
      <c r="S1095" s="16">
        <f t="shared" si="688"/>
        <v>9281239.8699999992</v>
      </c>
      <c r="T1095" s="16">
        <f t="shared" si="688"/>
        <v>0</v>
      </c>
      <c r="U1095" s="16">
        <f t="shared" si="688"/>
        <v>0</v>
      </c>
      <c r="V1095" s="16">
        <f t="shared" si="688"/>
        <v>9281239.8699999992</v>
      </c>
      <c r="W1095" s="16">
        <f t="shared" si="688"/>
        <v>9281239.8699999992</v>
      </c>
      <c r="X1095" s="47"/>
    </row>
    <row r="1096" spans="1:24">
      <c r="A1096" s="20" t="s">
        <v>109</v>
      </c>
      <c r="B1096" s="13" t="s">
        <v>651</v>
      </c>
      <c r="C1096" s="14">
        <v>100</v>
      </c>
      <c r="D1096" s="15" t="s">
        <v>100</v>
      </c>
      <c r="E1096" s="15" t="s">
        <v>110</v>
      </c>
      <c r="F1096" s="16">
        <f>'[1]3. разделы '!F1109</f>
        <v>9281239.8699999992</v>
      </c>
      <c r="G1096" s="16">
        <f>'[1]3. разделы '!G1109</f>
        <v>9281239.8699999992</v>
      </c>
      <c r="H1096" s="16">
        <f>'[1]3. разделы '!H1109</f>
        <v>0</v>
      </c>
      <c r="I1096" s="16">
        <f>'[1]3. разделы '!I1109</f>
        <v>0</v>
      </c>
      <c r="J1096" s="16">
        <f>'[1]3. разделы '!J1109</f>
        <v>9281239.8699999992</v>
      </c>
      <c r="K1096" s="16">
        <f>'[1]3. разделы '!K1109</f>
        <v>9281239.8699999992</v>
      </c>
      <c r="L1096" s="16">
        <f>'[1]3. разделы '!L1109</f>
        <v>9281239.8699999992</v>
      </c>
      <c r="M1096" s="16">
        <f>'[1]3. разделы '!M1109</f>
        <v>9281239.8699999992</v>
      </c>
      <c r="N1096" s="16">
        <f>'[1]3. разделы '!N1109</f>
        <v>0</v>
      </c>
      <c r="O1096" s="16">
        <f>'[1]3. разделы '!O1109</f>
        <v>0</v>
      </c>
      <c r="P1096" s="16">
        <f>'[1]3. разделы '!P1109</f>
        <v>9281239.8699999992</v>
      </c>
      <c r="Q1096" s="16">
        <f>'[1]3. разделы '!Q1109</f>
        <v>9281239.8699999992</v>
      </c>
      <c r="R1096" s="16">
        <f>'[1]3. разделы '!R1109</f>
        <v>9281239.8699999992</v>
      </c>
      <c r="S1096" s="16">
        <f>'[1]3. разделы '!S1109</f>
        <v>9281239.8699999992</v>
      </c>
      <c r="T1096" s="16">
        <f>'[1]3. разделы '!T1109</f>
        <v>0</v>
      </c>
      <c r="U1096" s="16">
        <f>'[1]3. разделы '!U1109</f>
        <v>0</v>
      </c>
      <c r="V1096" s="16">
        <f>'[1]3. разделы '!V1109</f>
        <v>9281239.8699999992</v>
      </c>
      <c r="W1096" s="16">
        <f>'[1]3. разделы '!W1109</f>
        <v>9281239.8699999992</v>
      </c>
      <c r="X1096" s="47"/>
    </row>
    <row r="1097" spans="1:24" ht="24">
      <c r="A1097" s="18" t="s">
        <v>34</v>
      </c>
      <c r="B1097" s="13" t="s">
        <v>651</v>
      </c>
      <c r="C1097" s="14">
        <v>200</v>
      </c>
      <c r="D1097" s="15"/>
      <c r="E1097" s="15"/>
      <c r="F1097" s="16">
        <f>F1098</f>
        <v>1351417.13</v>
      </c>
      <c r="G1097" s="16">
        <f t="shared" ref="G1097:L1098" si="689">G1098</f>
        <v>1351417.13</v>
      </c>
      <c r="H1097" s="16">
        <f t="shared" si="689"/>
        <v>0</v>
      </c>
      <c r="I1097" s="16">
        <f t="shared" si="689"/>
        <v>0</v>
      </c>
      <c r="J1097" s="16">
        <f>J1098</f>
        <v>1351417.13</v>
      </c>
      <c r="K1097" s="16">
        <f t="shared" si="689"/>
        <v>1351417.13</v>
      </c>
      <c r="L1097" s="16">
        <f>L1098</f>
        <v>1351417.13</v>
      </c>
      <c r="M1097" s="16">
        <f t="shared" ref="M1097:R1098" si="690">M1098</f>
        <v>1351417.13</v>
      </c>
      <c r="N1097" s="16">
        <f t="shared" si="690"/>
        <v>0</v>
      </c>
      <c r="O1097" s="16">
        <f t="shared" si="690"/>
        <v>0</v>
      </c>
      <c r="P1097" s="16">
        <f>P1098</f>
        <v>1351417.13</v>
      </c>
      <c r="Q1097" s="16">
        <f t="shared" si="690"/>
        <v>1351417.13</v>
      </c>
      <c r="R1097" s="16">
        <f>R1098</f>
        <v>1351417.13</v>
      </c>
      <c r="S1097" s="16">
        <f t="shared" ref="S1097:W1098" si="691">S1098</f>
        <v>1351417.13</v>
      </c>
      <c r="T1097" s="16">
        <f t="shared" si="691"/>
        <v>0</v>
      </c>
      <c r="U1097" s="16">
        <f t="shared" si="691"/>
        <v>0</v>
      </c>
      <c r="V1097" s="16">
        <f>V1098</f>
        <v>1351417.13</v>
      </c>
      <c r="W1097" s="16">
        <f t="shared" si="691"/>
        <v>1351417.13</v>
      </c>
      <c r="X1097" s="47"/>
    </row>
    <row r="1098" spans="1:24">
      <c r="A1098" s="18" t="s">
        <v>99</v>
      </c>
      <c r="B1098" s="13" t="s">
        <v>651</v>
      </c>
      <c r="C1098" s="14">
        <v>200</v>
      </c>
      <c r="D1098" s="15" t="s">
        <v>100</v>
      </c>
      <c r="E1098" s="15"/>
      <c r="F1098" s="16">
        <f>F1099</f>
        <v>1351417.13</v>
      </c>
      <c r="G1098" s="16">
        <f t="shared" si="689"/>
        <v>1351417.13</v>
      </c>
      <c r="H1098" s="16">
        <f t="shared" si="689"/>
        <v>0</v>
      </c>
      <c r="I1098" s="16">
        <f t="shared" si="689"/>
        <v>0</v>
      </c>
      <c r="J1098" s="16">
        <f t="shared" si="689"/>
        <v>1351417.13</v>
      </c>
      <c r="K1098" s="16">
        <f t="shared" si="689"/>
        <v>1351417.13</v>
      </c>
      <c r="L1098" s="16">
        <f t="shared" si="689"/>
        <v>1351417.13</v>
      </c>
      <c r="M1098" s="16">
        <f t="shared" si="690"/>
        <v>1351417.13</v>
      </c>
      <c r="N1098" s="16">
        <f t="shared" si="690"/>
        <v>0</v>
      </c>
      <c r="O1098" s="16">
        <f t="shared" si="690"/>
        <v>0</v>
      </c>
      <c r="P1098" s="16">
        <f t="shared" si="690"/>
        <v>1351417.13</v>
      </c>
      <c r="Q1098" s="16">
        <f t="shared" si="690"/>
        <v>1351417.13</v>
      </c>
      <c r="R1098" s="16">
        <f t="shared" si="690"/>
        <v>1351417.13</v>
      </c>
      <c r="S1098" s="16">
        <f t="shared" si="691"/>
        <v>1351417.13</v>
      </c>
      <c r="T1098" s="16">
        <f t="shared" si="691"/>
        <v>0</v>
      </c>
      <c r="U1098" s="16">
        <f t="shared" si="691"/>
        <v>0</v>
      </c>
      <c r="V1098" s="16">
        <f t="shared" si="691"/>
        <v>1351417.13</v>
      </c>
      <c r="W1098" s="16">
        <f t="shared" si="691"/>
        <v>1351417.13</v>
      </c>
      <c r="X1098" s="47"/>
    </row>
    <row r="1099" spans="1:24">
      <c r="A1099" s="20" t="s">
        <v>109</v>
      </c>
      <c r="B1099" s="13" t="s">
        <v>651</v>
      </c>
      <c r="C1099" s="14">
        <v>200</v>
      </c>
      <c r="D1099" s="15" t="s">
        <v>100</v>
      </c>
      <c r="E1099" s="15" t="s">
        <v>110</v>
      </c>
      <c r="F1099" s="16">
        <f>'[1]3. разделы '!F1110</f>
        <v>1351417.13</v>
      </c>
      <c r="G1099" s="16">
        <f>'[1]3. разделы '!G1110</f>
        <v>1351417.13</v>
      </c>
      <c r="H1099" s="16">
        <f>'[1]3. разделы '!H1110</f>
        <v>0</v>
      </c>
      <c r="I1099" s="16">
        <f>'[1]3. разделы '!I1110</f>
        <v>0</v>
      </c>
      <c r="J1099" s="16">
        <f>'[1]3. разделы '!J1110</f>
        <v>1351417.13</v>
      </c>
      <c r="K1099" s="16">
        <f>'[1]3. разделы '!K1110</f>
        <v>1351417.13</v>
      </c>
      <c r="L1099" s="16">
        <f>'[1]3. разделы '!L1110</f>
        <v>1351417.13</v>
      </c>
      <c r="M1099" s="16">
        <f>'[1]3. разделы '!M1110</f>
        <v>1351417.13</v>
      </c>
      <c r="N1099" s="16">
        <f>'[1]3. разделы '!N1110</f>
        <v>0</v>
      </c>
      <c r="O1099" s="16">
        <f>'[1]3. разделы '!O1110</f>
        <v>0</v>
      </c>
      <c r="P1099" s="16">
        <f>'[1]3. разделы '!P1110</f>
        <v>1351417.13</v>
      </c>
      <c r="Q1099" s="16">
        <f>'[1]3. разделы '!Q1110</f>
        <v>1351417.13</v>
      </c>
      <c r="R1099" s="16">
        <f>'[1]3. разделы '!R1110</f>
        <v>1351417.13</v>
      </c>
      <c r="S1099" s="16">
        <f>'[1]3. разделы '!S1110</f>
        <v>1351417.13</v>
      </c>
      <c r="T1099" s="16">
        <f>'[1]3. разделы '!T1110</f>
        <v>0</v>
      </c>
      <c r="U1099" s="16">
        <f>'[1]3. разделы '!U1110</f>
        <v>0</v>
      </c>
      <c r="V1099" s="16">
        <f>'[1]3. разделы '!V1110</f>
        <v>1351417.13</v>
      </c>
      <c r="W1099" s="16">
        <f>'[1]3. разделы '!W1110</f>
        <v>1351417.13</v>
      </c>
      <c r="X1099" s="47"/>
    </row>
    <row r="1100" spans="1:24" ht="48">
      <c r="A1100" s="18" t="s">
        <v>652</v>
      </c>
      <c r="B1100" s="13" t="s">
        <v>653</v>
      </c>
      <c r="C1100" s="14"/>
      <c r="D1100" s="15"/>
      <c r="E1100" s="15"/>
      <c r="F1100" s="16">
        <f>F1101+F1105+F1109+F1117+F1113</f>
        <v>5971785</v>
      </c>
      <c r="G1100" s="16">
        <f t="shared" ref="G1100:W1100" si="692">G1101+G1105+G1109+G1117+G1113</f>
        <v>5971785</v>
      </c>
      <c r="H1100" s="16">
        <f t="shared" si="692"/>
        <v>0</v>
      </c>
      <c r="I1100" s="16">
        <f t="shared" si="692"/>
        <v>0</v>
      </c>
      <c r="J1100" s="16">
        <f t="shared" si="692"/>
        <v>5971785</v>
      </c>
      <c r="K1100" s="16">
        <f t="shared" si="692"/>
        <v>5971785</v>
      </c>
      <c r="L1100" s="16">
        <f t="shared" si="692"/>
        <v>7250060</v>
      </c>
      <c r="M1100" s="16">
        <f t="shared" si="692"/>
        <v>7250060</v>
      </c>
      <c r="N1100" s="16">
        <f t="shared" si="692"/>
        <v>0</v>
      </c>
      <c r="O1100" s="16">
        <f t="shared" si="692"/>
        <v>0</v>
      </c>
      <c r="P1100" s="16">
        <f t="shared" si="692"/>
        <v>7250060</v>
      </c>
      <c r="Q1100" s="16">
        <f t="shared" si="692"/>
        <v>7250060</v>
      </c>
      <c r="R1100" s="16">
        <f t="shared" si="692"/>
        <v>8875785</v>
      </c>
      <c r="S1100" s="16">
        <f t="shared" si="692"/>
        <v>8875785</v>
      </c>
      <c r="T1100" s="16">
        <f t="shared" si="692"/>
        <v>0</v>
      </c>
      <c r="U1100" s="16">
        <f t="shared" si="692"/>
        <v>0</v>
      </c>
      <c r="V1100" s="16">
        <f t="shared" si="692"/>
        <v>8875785</v>
      </c>
      <c r="W1100" s="16">
        <f t="shared" si="692"/>
        <v>8875785</v>
      </c>
      <c r="X1100" s="47"/>
    </row>
    <row r="1101" spans="1:24" ht="60">
      <c r="A1101" s="18" t="s">
        <v>654</v>
      </c>
      <c r="B1101" s="13" t="s">
        <v>655</v>
      </c>
      <c r="C1101" s="14"/>
      <c r="D1101" s="15"/>
      <c r="E1101" s="15"/>
      <c r="F1101" s="16">
        <f>F1102</f>
        <v>1650600</v>
      </c>
      <c r="G1101" s="16">
        <f t="shared" ref="G1101:K1103" si="693">G1102</f>
        <v>1650600</v>
      </c>
      <c r="H1101" s="16">
        <f t="shared" si="693"/>
        <v>0</v>
      </c>
      <c r="I1101" s="16">
        <f t="shared" si="693"/>
        <v>0</v>
      </c>
      <c r="J1101" s="16">
        <f t="shared" si="693"/>
        <v>1650600</v>
      </c>
      <c r="K1101" s="16">
        <f t="shared" si="693"/>
        <v>1650600</v>
      </c>
      <c r="L1101" s="16">
        <f>L1102</f>
        <v>1716600</v>
      </c>
      <c r="M1101" s="16">
        <f t="shared" ref="M1101:Q1103" si="694">M1102</f>
        <v>1716600</v>
      </c>
      <c r="N1101" s="16">
        <f t="shared" si="694"/>
        <v>0</v>
      </c>
      <c r="O1101" s="16">
        <f t="shared" si="694"/>
        <v>0</v>
      </c>
      <c r="P1101" s="16">
        <f t="shared" si="694"/>
        <v>1716600</v>
      </c>
      <c r="Q1101" s="16">
        <f t="shared" si="694"/>
        <v>1716600</v>
      </c>
      <c r="R1101" s="16">
        <f>R1102</f>
        <v>1815700</v>
      </c>
      <c r="S1101" s="16">
        <f t="shared" ref="S1101:W1103" si="695">S1102</f>
        <v>1815700</v>
      </c>
      <c r="T1101" s="16">
        <f t="shared" si="695"/>
        <v>0</v>
      </c>
      <c r="U1101" s="16">
        <f t="shared" si="695"/>
        <v>0</v>
      </c>
      <c r="V1101" s="16">
        <f t="shared" si="695"/>
        <v>1815700</v>
      </c>
      <c r="W1101" s="16">
        <f t="shared" si="695"/>
        <v>1815700</v>
      </c>
      <c r="X1101" s="47"/>
    </row>
    <row r="1102" spans="1:24">
      <c r="A1102" s="18" t="s">
        <v>63</v>
      </c>
      <c r="B1102" s="13" t="s">
        <v>655</v>
      </c>
      <c r="C1102" s="14">
        <v>300</v>
      </c>
      <c r="D1102" s="15"/>
      <c r="E1102" s="15"/>
      <c r="F1102" s="16">
        <f>F1103</f>
        <v>1650600</v>
      </c>
      <c r="G1102" s="16">
        <f t="shared" si="693"/>
        <v>1650600</v>
      </c>
      <c r="H1102" s="16">
        <f t="shared" si="693"/>
        <v>0</v>
      </c>
      <c r="I1102" s="16">
        <f t="shared" si="693"/>
        <v>0</v>
      </c>
      <c r="J1102" s="16">
        <f t="shared" si="693"/>
        <v>1650600</v>
      </c>
      <c r="K1102" s="16">
        <f t="shared" si="693"/>
        <v>1650600</v>
      </c>
      <c r="L1102" s="16">
        <f>L1103</f>
        <v>1716600</v>
      </c>
      <c r="M1102" s="16">
        <f t="shared" si="694"/>
        <v>1716600</v>
      </c>
      <c r="N1102" s="16">
        <f t="shared" si="694"/>
        <v>0</v>
      </c>
      <c r="O1102" s="16">
        <f t="shared" si="694"/>
        <v>0</v>
      </c>
      <c r="P1102" s="16">
        <f t="shared" si="694"/>
        <v>1716600</v>
      </c>
      <c r="Q1102" s="16">
        <f t="shared" si="694"/>
        <v>1716600</v>
      </c>
      <c r="R1102" s="16">
        <f>R1103</f>
        <v>1815700</v>
      </c>
      <c r="S1102" s="16">
        <f t="shared" si="695"/>
        <v>1815700</v>
      </c>
      <c r="T1102" s="16">
        <f t="shared" si="695"/>
        <v>0</v>
      </c>
      <c r="U1102" s="16">
        <f t="shared" si="695"/>
        <v>0</v>
      </c>
      <c r="V1102" s="16">
        <f t="shared" si="695"/>
        <v>1815700</v>
      </c>
      <c r="W1102" s="16">
        <f t="shared" si="695"/>
        <v>1815700</v>
      </c>
      <c r="X1102" s="47"/>
    </row>
    <row r="1103" spans="1:24">
      <c r="A1103" s="18" t="s">
        <v>99</v>
      </c>
      <c r="B1103" s="13" t="s">
        <v>655</v>
      </c>
      <c r="C1103" s="14">
        <v>300</v>
      </c>
      <c r="D1103" s="15" t="s">
        <v>100</v>
      </c>
      <c r="E1103" s="15"/>
      <c r="F1103" s="16">
        <f>F1104</f>
        <v>1650600</v>
      </c>
      <c r="G1103" s="16">
        <f t="shared" si="693"/>
        <v>1650600</v>
      </c>
      <c r="H1103" s="16">
        <f t="shared" si="693"/>
        <v>0</v>
      </c>
      <c r="I1103" s="16">
        <f t="shared" si="693"/>
        <v>0</v>
      </c>
      <c r="J1103" s="16">
        <f t="shared" si="693"/>
        <v>1650600</v>
      </c>
      <c r="K1103" s="16">
        <f t="shared" si="693"/>
        <v>1650600</v>
      </c>
      <c r="L1103" s="16">
        <f>L1104</f>
        <v>1716600</v>
      </c>
      <c r="M1103" s="16">
        <f t="shared" si="694"/>
        <v>1716600</v>
      </c>
      <c r="N1103" s="16">
        <f t="shared" si="694"/>
        <v>0</v>
      </c>
      <c r="O1103" s="16">
        <f t="shared" si="694"/>
        <v>0</v>
      </c>
      <c r="P1103" s="16">
        <f t="shared" si="694"/>
        <v>1716600</v>
      </c>
      <c r="Q1103" s="16">
        <f t="shared" si="694"/>
        <v>1716600</v>
      </c>
      <c r="R1103" s="16">
        <f>R1104</f>
        <v>1815700</v>
      </c>
      <c r="S1103" s="16">
        <f t="shared" si="695"/>
        <v>1815700</v>
      </c>
      <c r="T1103" s="16">
        <f t="shared" si="695"/>
        <v>0</v>
      </c>
      <c r="U1103" s="16">
        <f t="shared" si="695"/>
        <v>0</v>
      </c>
      <c r="V1103" s="16">
        <f t="shared" si="695"/>
        <v>1815700</v>
      </c>
      <c r="W1103" s="16">
        <f t="shared" si="695"/>
        <v>1815700</v>
      </c>
      <c r="X1103" s="47"/>
    </row>
    <row r="1104" spans="1:24">
      <c r="A1104" s="18" t="s">
        <v>485</v>
      </c>
      <c r="B1104" s="13" t="s">
        <v>655</v>
      </c>
      <c r="C1104" s="14">
        <v>300</v>
      </c>
      <c r="D1104" s="15" t="s">
        <v>100</v>
      </c>
      <c r="E1104" s="15" t="s">
        <v>124</v>
      </c>
      <c r="F1104" s="16">
        <f>'[1]3. разделы '!F1057</f>
        <v>1650600</v>
      </c>
      <c r="G1104" s="16">
        <f>'[1]3. разделы '!G1057</f>
        <v>1650600</v>
      </c>
      <c r="H1104" s="16">
        <f>'[1]3. разделы '!H1057</f>
        <v>0</v>
      </c>
      <c r="I1104" s="16">
        <f>'[1]3. разделы '!I1057</f>
        <v>0</v>
      </c>
      <c r="J1104" s="16">
        <f>'[1]3. разделы '!J1057</f>
        <v>1650600</v>
      </c>
      <c r="K1104" s="16">
        <f>'[1]3. разделы '!K1057</f>
        <v>1650600</v>
      </c>
      <c r="L1104" s="16">
        <f>'[1]3. разделы '!L1057</f>
        <v>1716600</v>
      </c>
      <c r="M1104" s="16">
        <f>'[1]3. разделы '!M1057</f>
        <v>1716600</v>
      </c>
      <c r="N1104" s="16">
        <f>'[1]3. разделы '!N1057</f>
        <v>0</v>
      </c>
      <c r="O1104" s="16">
        <f>'[1]3. разделы '!O1057</f>
        <v>0</v>
      </c>
      <c r="P1104" s="16">
        <f>'[1]3. разделы '!P1057</f>
        <v>1716600</v>
      </c>
      <c r="Q1104" s="16">
        <f>'[1]3. разделы '!Q1057</f>
        <v>1716600</v>
      </c>
      <c r="R1104" s="16">
        <f>'[1]3. разделы '!R1057</f>
        <v>1815700</v>
      </c>
      <c r="S1104" s="16">
        <f>'[1]3. разделы '!S1057</f>
        <v>1815700</v>
      </c>
      <c r="T1104" s="16">
        <f>'[1]3. разделы '!T1057</f>
        <v>0</v>
      </c>
      <c r="U1104" s="16">
        <f>'[1]3. разделы '!U1057</f>
        <v>0</v>
      </c>
      <c r="V1104" s="16">
        <f>'[1]3. разделы '!V1057</f>
        <v>1815700</v>
      </c>
      <c r="W1104" s="16">
        <f>'[1]3. разделы '!W1057</f>
        <v>1815700</v>
      </c>
      <c r="X1104" s="47"/>
    </row>
    <row r="1105" spans="1:24" ht="60">
      <c r="A1105" s="18" t="s">
        <v>656</v>
      </c>
      <c r="B1105" s="13" t="s">
        <v>657</v>
      </c>
      <c r="C1105" s="14"/>
      <c r="D1105" s="15"/>
      <c r="E1105" s="15"/>
      <c r="F1105" s="16">
        <f>F1106</f>
        <v>58385</v>
      </c>
      <c r="G1105" s="16">
        <f t="shared" ref="G1105:K1107" si="696">G1106</f>
        <v>58385</v>
      </c>
      <c r="H1105" s="16">
        <f t="shared" si="696"/>
        <v>0</v>
      </c>
      <c r="I1105" s="16">
        <f t="shared" si="696"/>
        <v>0</v>
      </c>
      <c r="J1105" s="16">
        <f t="shared" si="696"/>
        <v>58385</v>
      </c>
      <c r="K1105" s="16">
        <f t="shared" si="696"/>
        <v>58385</v>
      </c>
      <c r="L1105" s="16">
        <f>L1106</f>
        <v>55560</v>
      </c>
      <c r="M1105" s="16">
        <f t="shared" ref="M1105:Q1107" si="697">M1106</f>
        <v>55560</v>
      </c>
      <c r="N1105" s="16">
        <f t="shared" si="697"/>
        <v>0</v>
      </c>
      <c r="O1105" s="16">
        <f t="shared" si="697"/>
        <v>0</v>
      </c>
      <c r="P1105" s="16">
        <f t="shared" si="697"/>
        <v>55560</v>
      </c>
      <c r="Q1105" s="16">
        <f t="shared" si="697"/>
        <v>55560</v>
      </c>
      <c r="R1105" s="16">
        <f>R1106</f>
        <v>58385</v>
      </c>
      <c r="S1105" s="16">
        <f t="shared" ref="S1105:W1107" si="698">S1106</f>
        <v>58385</v>
      </c>
      <c r="T1105" s="16">
        <f t="shared" si="698"/>
        <v>0</v>
      </c>
      <c r="U1105" s="16">
        <f t="shared" si="698"/>
        <v>0</v>
      </c>
      <c r="V1105" s="16">
        <f t="shared" si="698"/>
        <v>58385</v>
      </c>
      <c r="W1105" s="16">
        <f t="shared" si="698"/>
        <v>58385</v>
      </c>
      <c r="X1105" s="47"/>
    </row>
    <row r="1106" spans="1:24" ht="24">
      <c r="A1106" s="18" t="s">
        <v>34</v>
      </c>
      <c r="B1106" s="13" t="s">
        <v>657</v>
      </c>
      <c r="C1106" s="14">
        <v>200</v>
      </c>
      <c r="D1106" s="15"/>
      <c r="E1106" s="15"/>
      <c r="F1106" s="16">
        <f>F1107</f>
        <v>58385</v>
      </c>
      <c r="G1106" s="16">
        <f t="shared" si="696"/>
        <v>58385</v>
      </c>
      <c r="H1106" s="16">
        <f t="shared" si="696"/>
        <v>0</v>
      </c>
      <c r="I1106" s="16">
        <f t="shared" si="696"/>
        <v>0</v>
      </c>
      <c r="J1106" s="16">
        <f t="shared" si="696"/>
        <v>58385</v>
      </c>
      <c r="K1106" s="16">
        <f t="shared" si="696"/>
        <v>58385</v>
      </c>
      <c r="L1106" s="16">
        <f>L1107</f>
        <v>55560</v>
      </c>
      <c r="M1106" s="16">
        <f t="shared" si="697"/>
        <v>55560</v>
      </c>
      <c r="N1106" s="16">
        <f t="shared" si="697"/>
        <v>0</v>
      </c>
      <c r="O1106" s="16">
        <f t="shared" si="697"/>
        <v>0</v>
      </c>
      <c r="P1106" s="16">
        <f t="shared" si="697"/>
        <v>55560</v>
      </c>
      <c r="Q1106" s="16">
        <f t="shared" si="697"/>
        <v>55560</v>
      </c>
      <c r="R1106" s="16">
        <f>R1107</f>
        <v>58385</v>
      </c>
      <c r="S1106" s="16">
        <f t="shared" si="698"/>
        <v>58385</v>
      </c>
      <c r="T1106" s="16">
        <f t="shared" si="698"/>
        <v>0</v>
      </c>
      <c r="U1106" s="16">
        <f t="shared" si="698"/>
        <v>0</v>
      </c>
      <c r="V1106" s="16">
        <f t="shared" si="698"/>
        <v>58385</v>
      </c>
      <c r="W1106" s="16">
        <f t="shared" si="698"/>
        <v>58385</v>
      </c>
      <c r="X1106" s="47"/>
    </row>
    <row r="1107" spans="1:24">
      <c r="A1107" s="18" t="s">
        <v>99</v>
      </c>
      <c r="B1107" s="13" t="s">
        <v>657</v>
      </c>
      <c r="C1107" s="14">
        <v>200</v>
      </c>
      <c r="D1107" s="15" t="s">
        <v>100</v>
      </c>
      <c r="E1107" s="15"/>
      <c r="F1107" s="16">
        <f>F1108</f>
        <v>58385</v>
      </c>
      <c r="G1107" s="16">
        <f t="shared" si="696"/>
        <v>58385</v>
      </c>
      <c r="H1107" s="16">
        <f t="shared" si="696"/>
        <v>0</v>
      </c>
      <c r="I1107" s="16">
        <f t="shared" si="696"/>
        <v>0</v>
      </c>
      <c r="J1107" s="16">
        <f t="shared" si="696"/>
        <v>58385</v>
      </c>
      <c r="K1107" s="16">
        <f t="shared" si="696"/>
        <v>58385</v>
      </c>
      <c r="L1107" s="16">
        <f>L1108</f>
        <v>55560</v>
      </c>
      <c r="M1107" s="16">
        <f t="shared" si="697"/>
        <v>55560</v>
      </c>
      <c r="N1107" s="16">
        <f t="shared" si="697"/>
        <v>0</v>
      </c>
      <c r="O1107" s="16">
        <f t="shared" si="697"/>
        <v>0</v>
      </c>
      <c r="P1107" s="16">
        <f t="shared" si="697"/>
        <v>55560</v>
      </c>
      <c r="Q1107" s="16">
        <f t="shared" si="697"/>
        <v>55560</v>
      </c>
      <c r="R1107" s="16">
        <f>R1108</f>
        <v>58385</v>
      </c>
      <c r="S1107" s="16">
        <f t="shared" si="698"/>
        <v>58385</v>
      </c>
      <c r="T1107" s="16">
        <f t="shared" si="698"/>
        <v>0</v>
      </c>
      <c r="U1107" s="16">
        <f t="shared" si="698"/>
        <v>0</v>
      </c>
      <c r="V1107" s="16">
        <f t="shared" si="698"/>
        <v>58385</v>
      </c>
      <c r="W1107" s="16">
        <f t="shared" si="698"/>
        <v>58385</v>
      </c>
      <c r="X1107" s="47"/>
    </row>
    <row r="1108" spans="1:24">
      <c r="A1108" s="18" t="s">
        <v>485</v>
      </c>
      <c r="B1108" s="13" t="s">
        <v>657</v>
      </c>
      <c r="C1108" s="14">
        <v>200</v>
      </c>
      <c r="D1108" s="15" t="s">
        <v>100</v>
      </c>
      <c r="E1108" s="15" t="s">
        <v>124</v>
      </c>
      <c r="F1108" s="16">
        <f>'[1]3. разделы '!F1059</f>
        <v>58385</v>
      </c>
      <c r="G1108" s="16">
        <f>'[1]3. разделы '!G1059</f>
        <v>58385</v>
      </c>
      <c r="H1108" s="16">
        <f>'[1]3. разделы '!H1059</f>
        <v>0</v>
      </c>
      <c r="I1108" s="16">
        <f>'[1]3. разделы '!I1059</f>
        <v>0</v>
      </c>
      <c r="J1108" s="16">
        <f>'[1]3. разделы '!J1059</f>
        <v>58385</v>
      </c>
      <c r="K1108" s="16">
        <f>'[1]3. разделы '!K1059</f>
        <v>58385</v>
      </c>
      <c r="L1108" s="16">
        <f>'[1]3. разделы '!L1059</f>
        <v>55560</v>
      </c>
      <c r="M1108" s="16">
        <f>'[1]3. разделы '!M1059</f>
        <v>55560</v>
      </c>
      <c r="N1108" s="16">
        <f>'[1]3. разделы '!N1059</f>
        <v>0</v>
      </c>
      <c r="O1108" s="16">
        <f>'[1]3. разделы '!O1059</f>
        <v>0</v>
      </c>
      <c r="P1108" s="16">
        <f>'[1]3. разделы '!P1059</f>
        <v>55560</v>
      </c>
      <c r="Q1108" s="16">
        <f>'[1]3. разделы '!Q1059</f>
        <v>55560</v>
      </c>
      <c r="R1108" s="16">
        <f>'[1]3. разделы '!R1059</f>
        <v>58385</v>
      </c>
      <c r="S1108" s="16">
        <f>'[1]3. разделы '!S1059</f>
        <v>58385</v>
      </c>
      <c r="T1108" s="16">
        <f>'[1]3. разделы '!T1059</f>
        <v>0</v>
      </c>
      <c r="U1108" s="16">
        <f>'[1]3. разделы '!U1059</f>
        <v>0</v>
      </c>
      <c r="V1108" s="16">
        <f>'[1]3. разделы '!V1059</f>
        <v>58385</v>
      </c>
      <c r="W1108" s="16">
        <f>'[1]3. разделы '!W1059</f>
        <v>58385</v>
      </c>
      <c r="X1108" s="47"/>
    </row>
    <row r="1109" spans="1:24" ht="96">
      <c r="A1109" s="18" t="s">
        <v>658</v>
      </c>
      <c r="B1109" s="13" t="s">
        <v>659</v>
      </c>
      <c r="C1109" s="14"/>
      <c r="D1109" s="15"/>
      <c r="E1109" s="15"/>
      <c r="F1109" s="16">
        <f>F1110</f>
        <v>0</v>
      </c>
      <c r="G1109" s="16">
        <f t="shared" ref="G1109:K1111" si="699">G1110</f>
        <v>0</v>
      </c>
      <c r="H1109" s="16">
        <f t="shared" si="699"/>
        <v>0</v>
      </c>
      <c r="I1109" s="16">
        <f t="shared" si="699"/>
        <v>0</v>
      </c>
      <c r="J1109" s="16">
        <f t="shared" si="699"/>
        <v>0</v>
      </c>
      <c r="K1109" s="16">
        <f t="shared" si="699"/>
        <v>0</v>
      </c>
      <c r="L1109" s="16">
        <f>L1110</f>
        <v>1215100</v>
      </c>
      <c r="M1109" s="16">
        <f t="shared" ref="M1109:Q1111" si="700">M1110</f>
        <v>1215100</v>
      </c>
      <c r="N1109" s="16">
        <f t="shared" si="700"/>
        <v>0</v>
      </c>
      <c r="O1109" s="16">
        <f t="shared" si="700"/>
        <v>0</v>
      </c>
      <c r="P1109" s="16">
        <f t="shared" si="700"/>
        <v>1215100</v>
      </c>
      <c r="Q1109" s="16">
        <f t="shared" si="700"/>
        <v>1215100</v>
      </c>
      <c r="R1109" s="16">
        <f>R1110</f>
        <v>607600</v>
      </c>
      <c r="S1109" s="16">
        <f t="shared" ref="S1109:W1111" si="701">S1110</f>
        <v>607600</v>
      </c>
      <c r="T1109" s="16">
        <f t="shared" si="701"/>
        <v>0</v>
      </c>
      <c r="U1109" s="16">
        <f t="shared" si="701"/>
        <v>0</v>
      </c>
      <c r="V1109" s="16">
        <f t="shared" si="701"/>
        <v>607600</v>
      </c>
      <c r="W1109" s="16">
        <f t="shared" si="701"/>
        <v>607600</v>
      </c>
      <c r="X1109" s="47"/>
    </row>
    <row r="1110" spans="1:24">
      <c r="A1110" s="18" t="s">
        <v>63</v>
      </c>
      <c r="B1110" s="13" t="s">
        <v>659</v>
      </c>
      <c r="C1110" s="14">
        <v>300</v>
      </c>
      <c r="D1110" s="15"/>
      <c r="E1110" s="15"/>
      <c r="F1110" s="16">
        <f>F1111</f>
        <v>0</v>
      </c>
      <c r="G1110" s="16">
        <f t="shared" si="699"/>
        <v>0</v>
      </c>
      <c r="H1110" s="16">
        <f t="shared" si="699"/>
        <v>0</v>
      </c>
      <c r="I1110" s="16">
        <f t="shared" si="699"/>
        <v>0</v>
      </c>
      <c r="J1110" s="16">
        <f t="shared" si="699"/>
        <v>0</v>
      </c>
      <c r="K1110" s="16">
        <f t="shared" si="699"/>
        <v>0</v>
      </c>
      <c r="L1110" s="16">
        <f>L1111</f>
        <v>1215100</v>
      </c>
      <c r="M1110" s="16">
        <f t="shared" si="700"/>
        <v>1215100</v>
      </c>
      <c r="N1110" s="16">
        <f t="shared" si="700"/>
        <v>0</v>
      </c>
      <c r="O1110" s="16">
        <f t="shared" si="700"/>
        <v>0</v>
      </c>
      <c r="P1110" s="16">
        <f t="shared" si="700"/>
        <v>1215100</v>
      </c>
      <c r="Q1110" s="16">
        <f t="shared" si="700"/>
        <v>1215100</v>
      </c>
      <c r="R1110" s="16">
        <f>R1111</f>
        <v>607600</v>
      </c>
      <c r="S1110" s="16">
        <f t="shared" si="701"/>
        <v>607600</v>
      </c>
      <c r="T1110" s="16">
        <f t="shared" si="701"/>
        <v>0</v>
      </c>
      <c r="U1110" s="16">
        <f t="shared" si="701"/>
        <v>0</v>
      </c>
      <c r="V1110" s="16">
        <f t="shared" si="701"/>
        <v>607600</v>
      </c>
      <c r="W1110" s="16">
        <f t="shared" si="701"/>
        <v>607600</v>
      </c>
      <c r="X1110" s="47"/>
    </row>
    <row r="1111" spans="1:24">
      <c r="A1111" s="18" t="s">
        <v>99</v>
      </c>
      <c r="B1111" s="13" t="s">
        <v>659</v>
      </c>
      <c r="C1111" s="14">
        <v>300</v>
      </c>
      <c r="D1111" s="15" t="s">
        <v>100</v>
      </c>
      <c r="E1111" s="15"/>
      <c r="F1111" s="16">
        <f>F1112</f>
        <v>0</v>
      </c>
      <c r="G1111" s="16">
        <f t="shared" si="699"/>
        <v>0</v>
      </c>
      <c r="H1111" s="16">
        <f t="shared" si="699"/>
        <v>0</v>
      </c>
      <c r="I1111" s="16">
        <f t="shared" si="699"/>
        <v>0</v>
      </c>
      <c r="J1111" s="16">
        <f t="shared" si="699"/>
        <v>0</v>
      </c>
      <c r="K1111" s="16">
        <f t="shared" si="699"/>
        <v>0</v>
      </c>
      <c r="L1111" s="16">
        <f>L1112</f>
        <v>1215100</v>
      </c>
      <c r="M1111" s="16">
        <f t="shared" si="700"/>
        <v>1215100</v>
      </c>
      <c r="N1111" s="16">
        <f t="shared" si="700"/>
        <v>0</v>
      </c>
      <c r="O1111" s="16">
        <f t="shared" si="700"/>
        <v>0</v>
      </c>
      <c r="P1111" s="16">
        <f t="shared" si="700"/>
        <v>1215100</v>
      </c>
      <c r="Q1111" s="16">
        <f t="shared" si="700"/>
        <v>1215100</v>
      </c>
      <c r="R1111" s="16">
        <f>R1112</f>
        <v>607600</v>
      </c>
      <c r="S1111" s="16">
        <f t="shared" si="701"/>
        <v>607600</v>
      </c>
      <c r="T1111" s="16">
        <f t="shared" si="701"/>
        <v>0</v>
      </c>
      <c r="U1111" s="16">
        <f t="shared" si="701"/>
        <v>0</v>
      </c>
      <c r="V1111" s="16">
        <f t="shared" si="701"/>
        <v>607600</v>
      </c>
      <c r="W1111" s="16">
        <f t="shared" si="701"/>
        <v>607600</v>
      </c>
      <c r="X1111" s="47"/>
    </row>
    <row r="1112" spans="1:24">
      <c r="A1112" s="18" t="s">
        <v>485</v>
      </c>
      <c r="B1112" s="13" t="s">
        <v>659</v>
      </c>
      <c r="C1112" s="14">
        <v>300</v>
      </c>
      <c r="D1112" s="15" t="s">
        <v>100</v>
      </c>
      <c r="E1112" s="15" t="s">
        <v>124</v>
      </c>
      <c r="F1112" s="16">
        <f>'[1]3. разделы '!F1061</f>
        <v>0</v>
      </c>
      <c r="G1112" s="16">
        <f>'[1]3. разделы '!G1061</f>
        <v>0</v>
      </c>
      <c r="H1112" s="16">
        <f>'[1]3. разделы '!H1061</f>
        <v>0</v>
      </c>
      <c r="I1112" s="16">
        <f>'[1]3. разделы '!I1061</f>
        <v>0</v>
      </c>
      <c r="J1112" s="16">
        <f>'[1]3. разделы '!J1061</f>
        <v>0</v>
      </c>
      <c r="K1112" s="16">
        <f>'[1]3. разделы '!K1061</f>
        <v>0</v>
      </c>
      <c r="L1112" s="16">
        <f>'[1]3. разделы '!L1061</f>
        <v>1215100</v>
      </c>
      <c r="M1112" s="16">
        <f>'[1]3. разделы '!M1061</f>
        <v>1215100</v>
      </c>
      <c r="N1112" s="16">
        <f>'[1]3. разделы '!N1061</f>
        <v>0</v>
      </c>
      <c r="O1112" s="16">
        <f>'[1]3. разделы '!O1061</f>
        <v>0</v>
      </c>
      <c r="P1112" s="16">
        <f>'[1]3. разделы '!P1061</f>
        <v>1215100</v>
      </c>
      <c r="Q1112" s="16">
        <f>'[1]3. разделы '!Q1061</f>
        <v>1215100</v>
      </c>
      <c r="R1112" s="16">
        <f>'[1]3. разделы '!R1061</f>
        <v>607600</v>
      </c>
      <c r="S1112" s="16">
        <f>'[1]3. разделы '!S1061</f>
        <v>607600</v>
      </c>
      <c r="T1112" s="16">
        <f>'[1]3. разделы '!T1061</f>
        <v>0</v>
      </c>
      <c r="U1112" s="16">
        <f>'[1]3. разделы '!U1061</f>
        <v>0</v>
      </c>
      <c r="V1112" s="16">
        <f>'[1]3. разделы '!V1061</f>
        <v>607600</v>
      </c>
      <c r="W1112" s="16">
        <f>'[1]3. разделы '!W1061</f>
        <v>607600</v>
      </c>
      <c r="X1112" s="47"/>
    </row>
    <row r="1113" spans="1:24" ht="132" hidden="1">
      <c r="A1113" s="18" t="s">
        <v>660</v>
      </c>
      <c r="B1113" s="21" t="s">
        <v>661</v>
      </c>
      <c r="C1113" s="14"/>
      <c r="D1113" s="15"/>
      <c r="E1113" s="15"/>
      <c r="F1113" s="16">
        <f>F1114</f>
        <v>0</v>
      </c>
      <c r="G1113" s="16">
        <f t="shared" ref="G1113:W1115" si="702">G1114</f>
        <v>0</v>
      </c>
      <c r="H1113" s="16">
        <f t="shared" si="702"/>
        <v>0</v>
      </c>
      <c r="I1113" s="16">
        <f t="shared" si="702"/>
        <v>0</v>
      </c>
      <c r="J1113" s="16">
        <f t="shared" si="702"/>
        <v>0</v>
      </c>
      <c r="K1113" s="16">
        <f t="shared" si="702"/>
        <v>0</v>
      </c>
      <c r="L1113" s="16">
        <f t="shared" si="702"/>
        <v>0</v>
      </c>
      <c r="M1113" s="16">
        <f t="shared" si="702"/>
        <v>0</v>
      </c>
      <c r="N1113" s="16">
        <f t="shared" si="702"/>
        <v>0</v>
      </c>
      <c r="O1113" s="16">
        <f t="shared" si="702"/>
        <v>0</v>
      </c>
      <c r="P1113" s="16">
        <f t="shared" si="702"/>
        <v>0</v>
      </c>
      <c r="Q1113" s="16">
        <f t="shared" si="702"/>
        <v>0</v>
      </c>
      <c r="R1113" s="16">
        <f t="shared" si="702"/>
        <v>0</v>
      </c>
      <c r="S1113" s="16">
        <f t="shared" si="702"/>
        <v>0</v>
      </c>
      <c r="T1113" s="16">
        <f t="shared" si="702"/>
        <v>0</v>
      </c>
      <c r="U1113" s="16">
        <f t="shared" si="702"/>
        <v>0</v>
      </c>
      <c r="V1113" s="16">
        <f t="shared" si="702"/>
        <v>0</v>
      </c>
      <c r="W1113" s="16">
        <f t="shared" si="702"/>
        <v>0</v>
      </c>
      <c r="X1113" s="47"/>
    </row>
    <row r="1114" spans="1:24" hidden="1">
      <c r="A1114" s="18" t="s">
        <v>63</v>
      </c>
      <c r="B1114" s="21" t="s">
        <v>661</v>
      </c>
      <c r="C1114" s="14">
        <v>300</v>
      </c>
      <c r="D1114" s="15"/>
      <c r="E1114" s="15"/>
      <c r="F1114" s="16">
        <f>F1115</f>
        <v>0</v>
      </c>
      <c r="G1114" s="16">
        <f t="shared" si="702"/>
        <v>0</v>
      </c>
      <c r="H1114" s="16">
        <f t="shared" si="702"/>
        <v>0</v>
      </c>
      <c r="I1114" s="16">
        <f t="shared" si="702"/>
        <v>0</v>
      </c>
      <c r="J1114" s="16">
        <f t="shared" si="702"/>
        <v>0</v>
      </c>
      <c r="K1114" s="16">
        <f t="shared" si="702"/>
        <v>0</v>
      </c>
      <c r="L1114" s="16">
        <f t="shared" si="702"/>
        <v>0</v>
      </c>
      <c r="M1114" s="16">
        <f t="shared" si="702"/>
        <v>0</v>
      </c>
      <c r="N1114" s="16">
        <f t="shared" si="702"/>
        <v>0</v>
      </c>
      <c r="O1114" s="16">
        <f t="shared" si="702"/>
        <v>0</v>
      </c>
      <c r="P1114" s="16">
        <f t="shared" si="702"/>
        <v>0</v>
      </c>
      <c r="Q1114" s="16">
        <f t="shared" si="702"/>
        <v>0</v>
      </c>
      <c r="R1114" s="16">
        <f t="shared" si="702"/>
        <v>0</v>
      </c>
      <c r="S1114" s="16">
        <f t="shared" si="702"/>
        <v>0</v>
      </c>
      <c r="T1114" s="16">
        <f t="shared" si="702"/>
        <v>0</v>
      </c>
      <c r="U1114" s="16">
        <f t="shared" si="702"/>
        <v>0</v>
      </c>
      <c r="V1114" s="16">
        <f t="shared" si="702"/>
        <v>0</v>
      </c>
      <c r="W1114" s="16">
        <f t="shared" si="702"/>
        <v>0</v>
      </c>
      <c r="X1114" s="47"/>
    </row>
    <row r="1115" spans="1:24" hidden="1">
      <c r="A1115" s="18" t="s">
        <v>99</v>
      </c>
      <c r="B1115" s="21" t="s">
        <v>661</v>
      </c>
      <c r="C1115" s="14">
        <v>300</v>
      </c>
      <c r="D1115" s="15" t="s">
        <v>100</v>
      </c>
      <c r="E1115" s="15"/>
      <c r="F1115" s="16">
        <f>F1116</f>
        <v>0</v>
      </c>
      <c r="G1115" s="16">
        <f t="shared" si="702"/>
        <v>0</v>
      </c>
      <c r="H1115" s="16">
        <f t="shared" si="702"/>
        <v>0</v>
      </c>
      <c r="I1115" s="16">
        <f t="shared" si="702"/>
        <v>0</v>
      </c>
      <c r="J1115" s="16">
        <f t="shared" si="702"/>
        <v>0</v>
      </c>
      <c r="K1115" s="16">
        <f t="shared" si="702"/>
        <v>0</v>
      </c>
      <c r="L1115" s="16">
        <f t="shared" si="702"/>
        <v>0</v>
      </c>
      <c r="M1115" s="16">
        <f t="shared" si="702"/>
        <v>0</v>
      </c>
      <c r="N1115" s="16">
        <f t="shared" si="702"/>
        <v>0</v>
      </c>
      <c r="O1115" s="16">
        <f t="shared" si="702"/>
        <v>0</v>
      </c>
      <c r="P1115" s="16">
        <f t="shared" si="702"/>
        <v>0</v>
      </c>
      <c r="Q1115" s="16">
        <f t="shared" si="702"/>
        <v>0</v>
      </c>
      <c r="R1115" s="16">
        <f t="shared" si="702"/>
        <v>0</v>
      </c>
      <c r="S1115" s="16">
        <f t="shared" si="702"/>
        <v>0</v>
      </c>
      <c r="T1115" s="16">
        <f t="shared" si="702"/>
        <v>0</v>
      </c>
      <c r="U1115" s="16">
        <f t="shared" si="702"/>
        <v>0</v>
      </c>
      <c r="V1115" s="16">
        <f t="shared" si="702"/>
        <v>0</v>
      </c>
      <c r="W1115" s="16">
        <f t="shared" si="702"/>
        <v>0</v>
      </c>
      <c r="X1115" s="47"/>
    </row>
    <row r="1116" spans="1:24" hidden="1">
      <c r="A1116" s="18" t="s">
        <v>485</v>
      </c>
      <c r="B1116" s="21" t="s">
        <v>661</v>
      </c>
      <c r="C1116" s="14">
        <v>300</v>
      </c>
      <c r="D1116" s="15" t="s">
        <v>100</v>
      </c>
      <c r="E1116" s="15" t="s">
        <v>124</v>
      </c>
      <c r="F1116" s="16">
        <f>'[1]3. разделы '!F1063</f>
        <v>0</v>
      </c>
      <c r="G1116" s="16">
        <f>'[1]3. разделы '!G1063</f>
        <v>0</v>
      </c>
      <c r="H1116" s="16">
        <f>'[1]3. разделы '!H1063</f>
        <v>0</v>
      </c>
      <c r="I1116" s="16">
        <f>'[1]3. разделы '!I1063</f>
        <v>0</v>
      </c>
      <c r="J1116" s="16">
        <f>'[1]3. разделы '!J1063</f>
        <v>0</v>
      </c>
      <c r="K1116" s="16">
        <f>'[1]3. разделы '!K1063</f>
        <v>0</v>
      </c>
      <c r="L1116" s="16">
        <f>'[1]3. разделы '!L1063</f>
        <v>0</v>
      </c>
      <c r="M1116" s="16">
        <f>'[1]3. разделы '!M1063</f>
        <v>0</v>
      </c>
      <c r="N1116" s="16">
        <f>'[1]3. разделы '!N1063</f>
        <v>0</v>
      </c>
      <c r="O1116" s="16">
        <f>'[1]3. разделы '!O1063</f>
        <v>0</v>
      </c>
      <c r="P1116" s="16">
        <f>'[1]3. разделы '!P1063</f>
        <v>0</v>
      </c>
      <c r="Q1116" s="16">
        <f>'[1]3. разделы '!Q1063</f>
        <v>0</v>
      </c>
      <c r="R1116" s="16">
        <f>'[1]3. разделы '!R1063</f>
        <v>0</v>
      </c>
      <c r="S1116" s="16">
        <f>'[1]3. разделы '!S1063</f>
        <v>0</v>
      </c>
      <c r="T1116" s="16">
        <f>'[1]3. разделы '!T1063</f>
        <v>0</v>
      </c>
      <c r="U1116" s="16">
        <f>'[1]3. разделы '!U1063</f>
        <v>0</v>
      </c>
      <c r="V1116" s="16">
        <f>'[1]3. разделы '!V1063</f>
        <v>0</v>
      </c>
      <c r="W1116" s="16">
        <f>'[1]3. разделы '!W1063</f>
        <v>0</v>
      </c>
      <c r="X1116" s="47"/>
    </row>
    <row r="1117" spans="1:24" ht="48">
      <c r="A1117" s="18" t="s">
        <v>662</v>
      </c>
      <c r="B1117" s="13" t="s">
        <v>663</v>
      </c>
      <c r="C1117" s="14"/>
      <c r="D1117" s="15"/>
      <c r="E1117" s="15"/>
      <c r="F1117" s="16">
        <f>F1118+F1121</f>
        <v>4262800</v>
      </c>
      <c r="G1117" s="16">
        <f t="shared" ref="G1117:K1117" si="703">G1118+G1121</f>
        <v>4262800</v>
      </c>
      <c r="H1117" s="16">
        <f t="shared" si="703"/>
        <v>0</v>
      </c>
      <c r="I1117" s="16">
        <f t="shared" si="703"/>
        <v>0</v>
      </c>
      <c r="J1117" s="16">
        <f t="shared" si="703"/>
        <v>4262800</v>
      </c>
      <c r="K1117" s="16">
        <f t="shared" si="703"/>
        <v>4262800</v>
      </c>
      <c r="L1117" s="16">
        <f>L1118+L1121</f>
        <v>4262800</v>
      </c>
      <c r="M1117" s="16">
        <f t="shared" ref="M1117:Q1117" si="704">M1118+M1121</f>
        <v>4262800</v>
      </c>
      <c r="N1117" s="16">
        <f t="shared" si="704"/>
        <v>0</v>
      </c>
      <c r="O1117" s="16">
        <f t="shared" si="704"/>
        <v>0</v>
      </c>
      <c r="P1117" s="16">
        <f t="shared" si="704"/>
        <v>4262800</v>
      </c>
      <c r="Q1117" s="16">
        <f t="shared" si="704"/>
        <v>4262800</v>
      </c>
      <c r="R1117" s="16">
        <f>R1118+R1121</f>
        <v>6394100</v>
      </c>
      <c r="S1117" s="16">
        <f t="shared" ref="S1117:W1117" si="705">S1118+S1121</f>
        <v>6394100</v>
      </c>
      <c r="T1117" s="16">
        <f t="shared" si="705"/>
        <v>0</v>
      </c>
      <c r="U1117" s="16">
        <f t="shared" si="705"/>
        <v>0</v>
      </c>
      <c r="V1117" s="16">
        <f t="shared" si="705"/>
        <v>6394100</v>
      </c>
      <c r="W1117" s="16">
        <f t="shared" si="705"/>
        <v>6394100</v>
      </c>
      <c r="X1117" s="47"/>
    </row>
    <row r="1118" spans="1:24" ht="24">
      <c r="A1118" s="18" t="s">
        <v>260</v>
      </c>
      <c r="B1118" s="13" t="s">
        <v>663</v>
      </c>
      <c r="C1118" s="14">
        <v>400</v>
      </c>
      <c r="D1118" s="15"/>
      <c r="E1118" s="15"/>
      <c r="F1118" s="16">
        <f>F1119</f>
        <v>4262800</v>
      </c>
      <c r="G1118" s="16">
        <f t="shared" ref="G1118:K1119" si="706">G1119</f>
        <v>4262800</v>
      </c>
      <c r="H1118" s="16">
        <f t="shared" si="706"/>
        <v>0</v>
      </c>
      <c r="I1118" s="16">
        <f t="shared" si="706"/>
        <v>0</v>
      </c>
      <c r="J1118" s="16">
        <f t="shared" si="706"/>
        <v>4262800</v>
      </c>
      <c r="K1118" s="16">
        <f t="shared" si="706"/>
        <v>4262800</v>
      </c>
      <c r="L1118" s="16">
        <f>L1119</f>
        <v>4262800</v>
      </c>
      <c r="M1118" s="16">
        <f t="shared" ref="M1118:Q1119" si="707">M1119</f>
        <v>4262800</v>
      </c>
      <c r="N1118" s="16">
        <f t="shared" si="707"/>
        <v>0</v>
      </c>
      <c r="O1118" s="16">
        <f t="shared" si="707"/>
        <v>0</v>
      </c>
      <c r="P1118" s="16">
        <f t="shared" si="707"/>
        <v>4262800</v>
      </c>
      <c r="Q1118" s="16">
        <f t="shared" si="707"/>
        <v>4262800</v>
      </c>
      <c r="R1118" s="16">
        <f>R1119</f>
        <v>6394100</v>
      </c>
      <c r="S1118" s="16">
        <f t="shared" ref="S1118:W1119" si="708">S1119</f>
        <v>6394100</v>
      </c>
      <c r="T1118" s="16">
        <f t="shared" si="708"/>
        <v>0</v>
      </c>
      <c r="U1118" s="16">
        <f t="shared" si="708"/>
        <v>0</v>
      </c>
      <c r="V1118" s="16">
        <f t="shared" si="708"/>
        <v>6394100</v>
      </c>
      <c r="W1118" s="16">
        <f t="shared" si="708"/>
        <v>6394100</v>
      </c>
      <c r="X1118" s="47"/>
    </row>
    <row r="1119" spans="1:24">
      <c r="A1119" s="18" t="s">
        <v>99</v>
      </c>
      <c r="B1119" s="13" t="s">
        <v>663</v>
      </c>
      <c r="C1119" s="14">
        <v>400</v>
      </c>
      <c r="D1119" s="15" t="s">
        <v>100</v>
      </c>
      <c r="E1119" s="15"/>
      <c r="F1119" s="16">
        <f>F1120</f>
        <v>4262800</v>
      </c>
      <c r="G1119" s="16">
        <f t="shared" si="706"/>
        <v>4262800</v>
      </c>
      <c r="H1119" s="16">
        <f t="shared" si="706"/>
        <v>0</v>
      </c>
      <c r="I1119" s="16">
        <f t="shared" si="706"/>
        <v>0</v>
      </c>
      <c r="J1119" s="16">
        <f t="shared" si="706"/>
        <v>4262800</v>
      </c>
      <c r="K1119" s="16">
        <f t="shared" si="706"/>
        <v>4262800</v>
      </c>
      <c r="L1119" s="16">
        <f>L1120</f>
        <v>4262800</v>
      </c>
      <c r="M1119" s="16">
        <f t="shared" si="707"/>
        <v>4262800</v>
      </c>
      <c r="N1119" s="16">
        <f t="shared" si="707"/>
        <v>0</v>
      </c>
      <c r="O1119" s="16">
        <f t="shared" si="707"/>
        <v>0</v>
      </c>
      <c r="P1119" s="16">
        <f t="shared" si="707"/>
        <v>4262800</v>
      </c>
      <c r="Q1119" s="16">
        <f t="shared" si="707"/>
        <v>4262800</v>
      </c>
      <c r="R1119" s="16">
        <f>R1120</f>
        <v>6394100</v>
      </c>
      <c r="S1119" s="16">
        <f t="shared" si="708"/>
        <v>6394100</v>
      </c>
      <c r="T1119" s="16">
        <f t="shared" si="708"/>
        <v>0</v>
      </c>
      <c r="U1119" s="16">
        <f t="shared" si="708"/>
        <v>0</v>
      </c>
      <c r="V1119" s="16">
        <f t="shared" si="708"/>
        <v>6394100</v>
      </c>
      <c r="W1119" s="16">
        <f t="shared" si="708"/>
        <v>6394100</v>
      </c>
      <c r="X1119" s="47"/>
    </row>
    <row r="1120" spans="1:24">
      <c r="A1120" s="18" t="s">
        <v>530</v>
      </c>
      <c r="B1120" s="13" t="s">
        <v>663</v>
      </c>
      <c r="C1120" s="14">
        <v>400</v>
      </c>
      <c r="D1120" s="15" t="s">
        <v>100</v>
      </c>
      <c r="E1120" s="15" t="s">
        <v>185</v>
      </c>
      <c r="F1120" s="16">
        <f>'[1]3. разделы '!F1086</f>
        <v>4262800</v>
      </c>
      <c r="G1120" s="16">
        <f>'[1]3. разделы '!G1086</f>
        <v>4262800</v>
      </c>
      <c r="H1120" s="16">
        <f>'[1]3. разделы '!H1086</f>
        <v>0</v>
      </c>
      <c r="I1120" s="16">
        <f>'[1]3. разделы '!I1086</f>
        <v>0</v>
      </c>
      <c r="J1120" s="16">
        <f>'[1]3. разделы '!J1086</f>
        <v>4262800</v>
      </c>
      <c r="K1120" s="16">
        <f>'[1]3. разделы '!K1086</f>
        <v>4262800</v>
      </c>
      <c r="L1120" s="16">
        <f>'[1]3. разделы '!L1086</f>
        <v>4262800</v>
      </c>
      <c r="M1120" s="16">
        <f>'[1]3. разделы '!M1086</f>
        <v>4262800</v>
      </c>
      <c r="N1120" s="16">
        <f>'[1]3. разделы '!N1086</f>
        <v>0</v>
      </c>
      <c r="O1120" s="16">
        <f>'[1]3. разделы '!O1086</f>
        <v>0</v>
      </c>
      <c r="P1120" s="16">
        <f>'[1]3. разделы '!P1086</f>
        <v>4262800</v>
      </c>
      <c r="Q1120" s="16">
        <f>'[1]3. разделы '!Q1086</f>
        <v>4262800</v>
      </c>
      <c r="R1120" s="16">
        <f>'[1]3. разделы '!R1086</f>
        <v>6394100</v>
      </c>
      <c r="S1120" s="16">
        <f>'[1]3. разделы '!S1086</f>
        <v>6394100</v>
      </c>
      <c r="T1120" s="16">
        <f>'[1]3. разделы '!T1086</f>
        <v>0</v>
      </c>
      <c r="U1120" s="16">
        <f>'[1]3. разделы '!U1086</f>
        <v>0</v>
      </c>
      <c r="V1120" s="16">
        <f>'[1]3. разделы '!V1086</f>
        <v>6394100</v>
      </c>
      <c r="W1120" s="16">
        <f>'[1]3. разделы '!W1086</f>
        <v>6394100</v>
      </c>
      <c r="X1120" s="47"/>
    </row>
    <row r="1121" spans="1:24" hidden="1">
      <c r="A1121" s="22" t="s">
        <v>96</v>
      </c>
      <c r="B1121" s="13" t="s">
        <v>663</v>
      </c>
      <c r="C1121" s="14">
        <v>800</v>
      </c>
      <c r="D1121" s="15"/>
      <c r="E1121" s="15"/>
      <c r="F1121" s="16">
        <f>F1122</f>
        <v>0</v>
      </c>
      <c r="G1121" s="16">
        <f t="shared" ref="G1121:K1122" si="709">G1122</f>
        <v>0</v>
      </c>
      <c r="H1121" s="16">
        <f t="shared" si="709"/>
        <v>0</v>
      </c>
      <c r="I1121" s="16">
        <f t="shared" si="709"/>
        <v>0</v>
      </c>
      <c r="J1121" s="16">
        <f t="shared" si="709"/>
        <v>0</v>
      </c>
      <c r="K1121" s="16">
        <f t="shared" si="709"/>
        <v>0</v>
      </c>
      <c r="L1121" s="16">
        <f>L1122</f>
        <v>0</v>
      </c>
      <c r="M1121" s="16">
        <f t="shared" ref="M1121:Q1122" si="710">M1122</f>
        <v>0</v>
      </c>
      <c r="N1121" s="16">
        <f t="shared" si="710"/>
        <v>0</v>
      </c>
      <c r="O1121" s="16">
        <f t="shared" si="710"/>
        <v>0</v>
      </c>
      <c r="P1121" s="16">
        <f t="shared" si="710"/>
        <v>0</v>
      </c>
      <c r="Q1121" s="16">
        <f t="shared" si="710"/>
        <v>0</v>
      </c>
      <c r="R1121" s="16">
        <f>R1122</f>
        <v>0</v>
      </c>
      <c r="S1121" s="16">
        <f t="shared" ref="S1121:W1122" si="711">S1122</f>
        <v>0</v>
      </c>
      <c r="T1121" s="16">
        <f t="shared" si="711"/>
        <v>0</v>
      </c>
      <c r="U1121" s="16">
        <f t="shared" si="711"/>
        <v>0</v>
      </c>
      <c r="V1121" s="16">
        <f t="shared" si="711"/>
        <v>0</v>
      </c>
      <c r="W1121" s="16">
        <f t="shared" si="711"/>
        <v>0</v>
      </c>
      <c r="X1121" s="47"/>
    </row>
    <row r="1122" spans="1:24" hidden="1">
      <c r="A1122" s="18" t="s">
        <v>99</v>
      </c>
      <c r="B1122" s="13" t="s">
        <v>663</v>
      </c>
      <c r="C1122" s="14">
        <v>800</v>
      </c>
      <c r="D1122" s="15" t="s">
        <v>100</v>
      </c>
      <c r="E1122" s="15"/>
      <c r="F1122" s="16">
        <f>F1123</f>
        <v>0</v>
      </c>
      <c r="G1122" s="16">
        <f t="shared" si="709"/>
        <v>0</v>
      </c>
      <c r="H1122" s="16">
        <f t="shared" si="709"/>
        <v>0</v>
      </c>
      <c r="I1122" s="16">
        <f t="shared" si="709"/>
        <v>0</v>
      </c>
      <c r="J1122" s="16">
        <f t="shared" si="709"/>
        <v>0</v>
      </c>
      <c r="K1122" s="16">
        <f t="shared" si="709"/>
        <v>0</v>
      </c>
      <c r="L1122" s="16">
        <f>L1123</f>
        <v>0</v>
      </c>
      <c r="M1122" s="16">
        <f t="shared" si="710"/>
        <v>0</v>
      </c>
      <c r="N1122" s="16">
        <f t="shared" si="710"/>
        <v>0</v>
      </c>
      <c r="O1122" s="16">
        <f t="shared" si="710"/>
        <v>0</v>
      </c>
      <c r="P1122" s="16">
        <f t="shared" si="710"/>
        <v>0</v>
      </c>
      <c r="Q1122" s="16">
        <f t="shared" si="710"/>
        <v>0</v>
      </c>
      <c r="R1122" s="16">
        <f>R1123</f>
        <v>0</v>
      </c>
      <c r="S1122" s="16">
        <f t="shared" si="711"/>
        <v>0</v>
      </c>
      <c r="T1122" s="16">
        <f t="shared" si="711"/>
        <v>0</v>
      </c>
      <c r="U1122" s="16">
        <f t="shared" si="711"/>
        <v>0</v>
      </c>
      <c r="V1122" s="16">
        <f t="shared" si="711"/>
        <v>0</v>
      </c>
      <c r="W1122" s="16">
        <f t="shared" si="711"/>
        <v>0</v>
      </c>
      <c r="X1122" s="47"/>
    </row>
    <row r="1123" spans="1:24" hidden="1">
      <c r="A1123" s="18" t="s">
        <v>530</v>
      </c>
      <c r="B1123" s="13" t="s">
        <v>663</v>
      </c>
      <c r="C1123" s="14">
        <v>800</v>
      </c>
      <c r="D1123" s="15" t="s">
        <v>100</v>
      </c>
      <c r="E1123" s="15" t="s">
        <v>185</v>
      </c>
      <c r="F1123" s="16">
        <f>'[1]3. разделы '!F1087</f>
        <v>0</v>
      </c>
      <c r="G1123" s="16">
        <f>'[1]3. разделы '!G1087</f>
        <v>0</v>
      </c>
      <c r="H1123" s="16">
        <f>'[1]3. разделы '!H1087</f>
        <v>0</v>
      </c>
      <c r="I1123" s="16">
        <f>'[1]3. разделы '!I1087</f>
        <v>0</v>
      </c>
      <c r="J1123" s="16">
        <f>'[1]3. разделы '!J1087</f>
        <v>0</v>
      </c>
      <c r="K1123" s="16">
        <f>'[1]3. разделы '!K1087</f>
        <v>0</v>
      </c>
      <c r="L1123" s="16">
        <f>'[1]3. разделы '!L1087</f>
        <v>0</v>
      </c>
      <c r="M1123" s="16">
        <f>'[1]3. разделы '!M1087</f>
        <v>0</v>
      </c>
      <c r="N1123" s="16">
        <f>'[1]3. разделы '!N1087</f>
        <v>0</v>
      </c>
      <c r="O1123" s="16">
        <f>'[1]3. разделы '!O1087</f>
        <v>0</v>
      </c>
      <c r="P1123" s="16">
        <f>'[1]3. разделы '!P1087</f>
        <v>0</v>
      </c>
      <c r="Q1123" s="16">
        <f>'[1]3. разделы '!Q1087</f>
        <v>0</v>
      </c>
      <c r="R1123" s="16">
        <f>'[1]3. разделы '!R1087</f>
        <v>0</v>
      </c>
      <c r="S1123" s="16">
        <f>'[1]3. разделы '!S1087</f>
        <v>0</v>
      </c>
      <c r="T1123" s="16">
        <f>'[1]3. разделы '!T1087</f>
        <v>0</v>
      </c>
      <c r="U1123" s="16">
        <f>'[1]3. разделы '!U1087</f>
        <v>0</v>
      </c>
      <c r="V1123" s="16">
        <f>'[1]3. разделы '!V1087</f>
        <v>0</v>
      </c>
      <c r="W1123" s="16">
        <f>'[1]3. разделы '!W1087</f>
        <v>0</v>
      </c>
      <c r="X1123" s="47"/>
    </row>
    <row r="1124" spans="1:24">
      <c r="A1124" s="18" t="s">
        <v>664</v>
      </c>
      <c r="B1124" s="13" t="s">
        <v>665</v>
      </c>
      <c r="C1124" s="14"/>
      <c r="D1124" s="15"/>
      <c r="E1124" s="15"/>
      <c r="F1124" s="16">
        <f t="shared" ref="F1124:W1124" si="712">F1125</f>
        <v>12134640</v>
      </c>
      <c r="G1124" s="16">
        <f t="shared" si="712"/>
        <v>2744300</v>
      </c>
      <c r="H1124" s="16">
        <f t="shared" si="712"/>
        <v>0</v>
      </c>
      <c r="I1124" s="16">
        <f t="shared" si="712"/>
        <v>0</v>
      </c>
      <c r="J1124" s="16">
        <f t="shared" si="712"/>
        <v>12134640</v>
      </c>
      <c r="K1124" s="16">
        <f t="shared" si="712"/>
        <v>2744300</v>
      </c>
      <c r="L1124" s="16">
        <f t="shared" si="712"/>
        <v>12134640</v>
      </c>
      <c r="M1124" s="16">
        <f t="shared" si="712"/>
        <v>2744300</v>
      </c>
      <c r="N1124" s="16">
        <f t="shared" si="712"/>
        <v>0</v>
      </c>
      <c r="O1124" s="16">
        <f t="shared" si="712"/>
        <v>0</v>
      </c>
      <c r="P1124" s="16">
        <f t="shared" si="712"/>
        <v>12134640</v>
      </c>
      <c r="Q1124" s="16">
        <f t="shared" si="712"/>
        <v>2744300</v>
      </c>
      <c r="R1124" s="16">
        <f t="shared" si="712"/>
        <v>12134640</v>
      </c>
      <c r="S1124" s="16">
        <f t="shared" si="712"/>
        <v>2744300</v>
      </c>
      <c r="T1124" s="16">
        <f t="shared" si="712"/>
        <v>0</v>
      </c>
      <c r="U1124" s="16">
        <f t="shared" si="712"/>
        <v>0</v>
      </c>
      <c r="V1124" s="16">
        <f t="shared" si="712"/>
        <v>12134640</v>
      </c>
      <c r="W1124" s="16">
        <f t="shared" si="712"/>
        <v>2744300</v>
      </c>
      <c r="X1124" s="47"/>
    </row>
    <row r="1125" spans="1:24" ht="24">
      <c r="A1125" s="18" t="s">
        <v>666</v>
      </c>
      <c r="B1125" s="13" t="s">
        <v>667</v>
      </c>
      <c r="C1125" s="14"/>
      <c r="D1125" s="15"/>
      <c r="E1125" s="15"/>
      <c r="F1125" s="16">
        <f t="shared" ref="F1125:W1125" si="713">F1126+F1146+F1142+F1130+F1134+F1138</f>
        <v>12134640</v>
      </c>
      <c r="G1125" s="16">
        <f t="shared" si="713"/>
        <v>2744300</v>
      </c>
      <c r="H1125" s="16">
        <f t="shared" si="713"/>
        <v>0</v>
      </c>
      <c r="I1125" s="16">
        <f t="shared" si="713"/>
        <v>0</v>
      </c>
      <c r="J1125" s="16">
        <f t="shared" si="713"/>
        <v>12134640</v>
      </c>
      <c r="K1125" s="16">
        <f t="shared" si="713"/>
        <v>2744300</v>
      </c>
      <c r="L1125" s="16">
        <f t="shared" si="713"/>
        <v>12134640</v>
      </c>
      <c r="M1125" s="16">
        <f t="shared" si="713"/>
        <v>2744300</v>
      </c>
      <c r="N1125" s="16">
        <f t="shared" si="713"/>
        <v>0</v>
      </c>
      <c r="O1125" s="16">
        <f t="shared" si="713"/>
        <v>0</v>
      </c>
      <c r="P1125" s="16">
        <f t="shared" si="713"/>
        <v>12134640</v>
      </c>
      <c r="Q1125" s="16">
        <f t="shared" si="713"/>
        <v>2744300</v>
      </c>
      <c r="R1125" s="16">
        <f t="shared" si="713"/>
        <v>12134640</v>
      </c>
      <c r="S1125" s="16">
        <f t="shared" si="713"/>
        <v>2744300</v>
      </c>
      <c r="T1125" s="16">
        <f t="shared" si="713"/>
        <v>0</v>
      </c>
      <c r="U1125" s="16">
        <f t="shared" si="713"/>
        <v>0</v>
      </c>
      <c r="V1125" s="16">
        <f t="shared" si="713"/>
        <v>12134640</v>
      </c>
      <c r="W1125" s="16">
        <f t="shared" si="713"/>
        <v>2744300</v>
      </c>
      <c r="X1125" s="47"/>
    </row>
    <row r="1126" spans="1:24" ht="24">
      <c r="A1126" s="18" t="s">
        <v>668</v>
      </c>
      <c r="B1126" s="13" t="s">
        <v>669</v>
      </c>
      <c r="C1126" s="14"/>
      <c r="D1126" s="15"/>
      <c r="E1126" s="15"/>
      <c r="F1126" s="16">
        <f>F1127</f>
        <v>2744300</v>
      </c>
      <c r="G1126" s="16">
        <f t="shared" ref="G1126:K1128" si="714">G1127</f>
        <v>2744300</v>
      </c>
      <c r="H1126" s="16">
        <f t="shared" si="714"/>
        <v>0</v>
      </c>
      <c r="I1126" s="16">
        <f t="shared" si="714"/>
        <v>0</v>
      </c>
      <c r="J1126" s="16">
        <f t="shared" si="714"/>
        <v>2744300</v>
      </c>
      <c r="K1126" s="16">
        <f t="shared" si="714"/>
        <v>2744300</v>
      </c>
      <c r="L1126" s="16">
        <f>L1127</f>
        <v>2744300</v>
      </c>
      <c r="M1126" s="16">
        <f t="shared" ref="M1126:Q1128" si="715">M1127</f>
        <v>2744300</v>
      </c>
      <c r="N1126" s="16">
        <f t="shared" si="715"/>
        <v>0</v>
      </c>
      <c r="O1126" s="16">
        <f t="shared" si="715"/>
        <v>0</v>
      </c>
      <c r="P1126" s="16">
        <f t="shared" si="715"/>
        <v>2744300</v>
      </c>
      <c r="Q1126" s="16">
        <f t="shared" si="715"/>
        <v>2744300</v>
      </c>
      <c r="R1126" s="16">
        <f>R1127</f>
        <v>2744300</v>
      </c>
      <c r="S1126" s="16">
        <f t="shared" ref="S1126:W1128" si="716">S1127</f>
        <v>2744300</v>
      </c>
      <c r="T1126" s="16">
        <f t="shared" si="716"/>
        <v>0</v>
      </c>
      <c r="U1126" s="16">
        <f t="shared" si="716"/>
        <v>0</v>
      </c>
      <c r="V1126" s="16">
        <f t="shared" si="716"/>
        <v>2744300</v>
      </c>
      <c r="W1126" s="16">
        <f t="shared" si="716"/>
        <v>2744300</v>
      </c>
      <c r="X1126" s="47"/>
    </row>
    <row r="1127" spans="1:24" ht="24">
      <c r="A1127" s="18" t="s">
        <v>24</v>
      </c>
      <c r="B1127" s="13" t="s">
        <v>669</v>
      </c>
      <c r="C1127" s="14">
        <v>600</v>
      </c>
      <c r="D1127" s="15"/>
      <c r="E1127" s="15"/>
      <c r="F1127" s="16">
        <f>F1128</f>
        <v>2744300</v>
      </c>
      <c r="G1127" s="16">
        <f>G1128</f>
        <v>2744300</v>
      </c>
      <c r="H1127" s="16">
        <f>H1128</f>
        <v>0</v>
      </c>
      <c r="I1127" s="16">
        <f>I1128</f>
        <v>0</v>
      </c>
      <c r="J1127" s="16">
        <f>J1128</f>
        <v>2744300</v>
      </c>
      <c r="K1127" s="16">
        <f>K1128</f>
        <v>2744300</v>
      </c>
      <c r="L1127" s="16">
        <f>L1128</f>
        <v>2744300</v>
      </c>
      <c r="M1127" s="16">
        <f>M1128</f>
        <v>2744300</v>
      </c>
      <c r="N1127" s="16">
        <f>N1128</f>
        <v>0</v>
      </c>
      <c r="O1127" s="16">
        <f>O1128</f>
        <v>0</v>
      </c>
      <c r="P1127" s="16">
        <f>P1128</f>
        <v>2744300</v>
      </c>
      <c r="Q1127" s="16">
        <f>Q1128</f>
        <v>2744300</v>
      </c>
      <c r="R1127" s="16">
        <f>R1128</f>
        <v>2744300</v>
      </c>
      <c r="S1127" s="16">
        <f>S1128</f>
        <v>2744300</v>
      </c>
      <c r="T1127" s="16">
        <f>T1128</f>
        <v>0</v>
      </c>
      <c r="U1127" s="16">
        <f>U1128</f>
        <v>0</v>
      </c>
      <c r="V1127" s="16">
        <f>V1128</f>
        <v>2744300</v>
      </c>
      <c r="W1127" s="16">
        <f>W1128</f>
        <v>2744300</v>
      </c>
      <c r="X1127" s="47"/>
    </row>
    <row r="1128" spans="1:24">
      <c r="A1128" s="18" t="s">
        <v>25</v>
      </c>
      <c r="B1128" s="13" t="s">
        <v>669</v>
      </c>
      <c r="C1128" s="14">
        <v>600</v>
      </c>
      <c r="D1128" s="15" t="s">
        <v>26</v>
      </c>
      <c r="E1128" s="15"/>
      <c r="F1128" s="16">
        <f>F1129</f>
        <v>2744300</v>
      </c>
      <c r="G1128" s="16">
        <f t="shared" si="714"/>
        <v>2744300</v>
      </c>
      <c r="H1128" s="16">
        <f t="shared" si="714"/>
        <v>0</v>
      </c>
      <c r="I1128" s="16">
        <f t="shared" si="714"/>
        <v>0</v>
      </c>
      <c r="J1128" s="16">
        <f t="shared" si="714"/>
        <v>2744300</v>
      </c>
      <c r="K1128" s="16">
        <f t="shared" si="714"/>
        <v>2744300</v>
      </c>
      <c r="L1128" s="16">
        <f>L1129</f>
        <v>2744300</v>
      </c>
      <c r="M1128" s="16">
        <f t="shared" si="715"/>
        <v>2744300</v>
      </c>
      <c r="N1128" s="16">
        <f t="shared" si="715"/>
        <v>0</v>
      </c>
      <c r="O1128" s="16">
        <f t="shared" si="715"/>
        <v>0</v>
      </c>
      <c r="P1128" s="16">
        <f t="shared" si="715"/>
        <v>2744300</v>
      </c>
      <c r="Q1128" s="16">
        <f t="shared" si="715"/>
        <v>2744300</v>
      </c>
      <c r="R1128" s="16">
        <f>R1129</f>
        <v>2744300</v>
      </c>
      <c r="S1128" s="16">
        <f t="shared" si="716"/>
        <v>2744300</v>
      </c>
      <c r="T1128" s="16">
        <f t="shared" si="716"/>
        <v>0</v>
      </c>
      <c r="U1128" s="16">
        <f t="shared" si="716"/>
        <v>0</v>
      </c>
      <c r="V1128" s="16">
        <f t="shared" si="716"/>
        <v>2744300</v>
      </c>
      <c r="W1128" s="16">
        <f t="shared" si="716"/>
        <v>2744300</v>
      </c>
      <c r="X1128" s="47"/>
    </row>
    <row r="1129" spans="1:24">
      <c r="A1129" s="18" t="s">
        <v>562</v>
      </c>
      <c r="B1129" s="13" t="s">
        <v>669</v>
      </c>
      <c r="C1129" s="14">
        <v>600</v>
      </c>
      <c r="D1129" s="15" t="s">
        <v>26</v>
      </c>
      <c r="E1129" s="15" t="s">
        <v>169</v>
      </c>
      <c r="F1129" s="16">
        <f>'[1]3. разделы '!F902</f>
        <v>2744300</v>
      </c>
      <c r="G1129" s="16">
        <f>'[1]3. разделы '!G902</f>
        <v>2744300</v>
      </c>
      <c r="H1129" s="16">
        <f>'[1]3. разделы '!H902</f>
        <v>0</v>
      </c>
      <c r="I1129" s="16">
        <f>'[1]3. разделы '!I902</f>
        <v>0</v>
      </c>
      <c r="J1129" s="16">
        <f>'[1]3. разделы '!J902</f>
        <v>2744300</v>
      </c>
      <c r="K1129" s="16">
        <f>'[1]3. разделы '!K902</f>
        <v>2744300</v>
      </c>
      <c r="L1129" s="16">
        <f>'[1]3. разделы '!L902</f>
        <v>2744300</v>
      </c>
      <c r="M1129" s="16">
        <f>'[1]3. разделы '!M902</f>
        <v>2744300</v>
      </c>
      <c r="N1129" s="16">
        <f>'[1]3. разделы '!N902</f>
        <v>0</v>
      </c>
      <c r="O1129" s="16">
        <f>'[1]3. разделы '!O902</f>
        <v>0</v>
      </c>
      <c r="P1129" s="16">
        <f>'[1]3. разделы '!P902</f>
        <v>2744300</v>
      </c>
      <c r="Q1129" s="16">
        <f>'[1]3. разделы '!Q902</f>
        <v>2744300</v>
      </c>
      <c r="R1129" s="16">
        <f>'[1]3. разделы '!R902</f>
        <v>2744300</v>
      </c>
      <c r="S1129" s="16">
        <f>'[1]3. разделы '!S902</f>
        <v>2744300</v>
      </c>
      <c r="T1129" s="16">
        <f>'[1]3. разделы '!T902</f>
        <v>0</v>
      </c>
      <c r="U1129" s="16">
        <f>'[1]3. разделы '!U902</f>
        <v>0</v>
      </c>
      <c r="V1129" s="16">
        <f>'[1]3. разделы '!V902</f>
        <v>2744300</v>
      </c>
      <c r="W1129" s="16">
        <f>'[1]3. разделы '!W902</f>
        <v>2744300</v>
      </c>
      <c r="X1129" s="47"/>
    </row>
    <row r="1130" spans="1:24" ht="36">
      <c r="A1130" s="18" t="s">
        <v>670</v>
      </c>
      <c r="B1130" s="13" t="s">
        <v>671</v>
      </c>
      <c r="C1130" s="14"/>
      <c r="D1130" s="15"/>
      <c r="E1130" s="15"/>
      <c r="F1130" s="16">
        <f t="shared" ref="F1130:U1132" si="717">F1131</f>
        <v>484300</v>
      </c>
      <c r="G1130" s="16">
        <f t="shared" si="717"/>
        <v>0</v>
      </c>
      <c r="H1130" s="16">
        <f t="shared" si="717"/>
        <v>0</v>
      </c>
      <c r="I1130" s="16">
        <f t="shared" si="717"/>
        <v>0</v>
      </c>
      <c r="J1130" s="16">
        <f t="shared" si="717"/>
        <v>484300</v>
      </c>
      <c r="K1130" s="16">
        <f t="shared" si="717"/>
        <v>0</v>
      </c>
      <c r="L1130" s="16">
        <f t="shared" si="717"/>
        <v>484300</v>
      </c>
      <c r="M1130" s="16">
        <f t="shared" si="717"/>
        <v>0</v>
      </c>
      <c r="N1130" s="16">
        <f t="shared" si="717"/>
        <v>0</v>
      </c>
      <c r="O1130" s="16">
        <f t="shared" si="717"/>
        <v>0</v>
      </c>
      <c r="P1130" s="16">
        <f t="shared" si="717"/>
        <v>484300</v>
      </c>
      <c r="Q1130" s="16">
        <f t="shared" si="717"/>
        <v>0</v>
      </c>
      <c r="R1130" s="16">
        <f t="shared" si="717"/>
        <v>484300</v>
      </c>
      <c r="S1130" s="16">
        <f t="shared" si="717"/>
        <v>0</v>
      </c>
      <c r="T1130" s="16">
        <f t="shared" si="717"/>
        <v>0</v>
      </c>
      <c r="U1130" s="16">
        <f t="shared" si="717"/>
        <v>0</v>
      </c>
      <c r="V1130" s="16">
        <f t="shared" ref="R1130:W1132" si="718">V1131</f>
        <v>484300</v>
      </c>
      <c r="W1130" s="16">
        <f t="shared" si="718"/>
        <v>0</v>
      </c>
      <c r="X1130" s="47"/>
    </row>
    <row r="1131" spans="1:24" ht="24">
      <c r="A1131" s="18" t="s">
        <v>24</v>
      </c>
      <c r="B1131" s="13" t="s">
        <v>671</v>
      </c>
      <c r="C1131" s="14">
        <v>600</v>
      </c>
      <c r="D1131" s="15"/>
      <c r="E1131" s="15"/>
      <c r="F1131" s="16">
        <f t="shared" si="717"/>
        <v>484300</v>
      </c>
      <c r="G1131" s="16">
        <f t="shared" si="717"/>
        <v>0</v>
      </c>
      <c r="H1131" s="16">
        <f t="shared" si="717"/>
        <v>0</v>
      </c>
      <c r="I1131" s="16">
        <f t="shared" si="717"/>
        <v>0</v>
      </c>
      <c r="J1131" s="16">
        <f t="shared" si="717"/>
        <v>484300</v>
      </c>
      <c r="K1131" s="16">
        <f t="shared" si="717"/>
        <v>0</v>
      </c>
      <c r="L1131" s="16">
        <f t="shared" si="717"/>
        <v>484300</v>
      </c>
      <c r="M1131" s="16">
        <f t="shared" si="717"/>
        <v>0</v>
      </c>
      <c r="N1131" s="16">
        <f t="shared" si="717"/>
        <v>0</v>
      </c>
      <c r="O1131" s="16">
        <f t="shared" si="717"/>
        <v>0</v>
      </c>
      <c r="P1131" s="16">
        <f t="shared" si="717"/>
        <v>484300</v>
      </c>
      <c r="Q1131" s="16">
        <f t="shared" si="717"/>
        <v>0</v>
      </c>
      <c r="R1131" s="16">
        <f t="shared" si="718"/>
        <v>484300</v>
      </c>
      <c r="S1131" s="16">
        <f t="shared" si="718"/>
        <v>0</v>
      </c>
      <c r="T1131" s="16">
        <f t="shared" si="718"/>
        <v>0</v>
      </c>
      <c r="U1131" s="16">
        <f t="shared" si="718"/>
        <v>0</v>
      </c>
      <c r="V1131" s="16">
        <f t="shared" si="718"/>
        <v>484300</v>
      </c>
      <c r="W1131" s="16">
        <f t="shared" si="718"/>
        <v>0</v>
      </c>
      <c r="X1131" s="47"/>
    </row>
    <row r="1132" spans="1:24">
      <c r="A1132" s="18" t="s">
        <v>25</v>
      </c>
      <c r="B1132" s="13" t="s">
        <v>671</v>
      </c>
      <c r="C1132" s="14">
        <v>600</v>
      </c>
      <c r="D1132" s="15" t="s">
        <v>26</v>
      </c>
      <c r="E1132" s="15"/>
      <c r="F1132" s="16">
        <f t="shared" si="717"/>
        <v>484300</v>
      </c>
      <c r="G1132" s="16">
        <f t="shared" si="717"/>
        <v>0</v>
      </c>
      <c r="H1132" s="16">
        <f t="shared" si="717"/>
        <v>0</v>
      </c>
      <c r="I1132" s="16">
        <f t="shared" si="717"/>
        <v>0</v>
      </c>
      <c r="J1132" s="16">
        <f t="shared" si="717"/>
        <v>484300</v>
      </c>
      <c r="K1132" s="16">
        <f t="shared" si="717"/>
        <v>0</v>
      </c>
      <c r="L1132" s="16">
        <f t="shared" si="717"/>
        <v>484300</v>
      </c>
      <c r="M1132" s="16">
        <f t="shared" si="717"/>
        <v>0</v>
      </c>
      <c r="N1132" s="16">
        <f t="shared" si="717"/>
        <v>0</v>
      </c>
      <c r="O1132" s="16">
        <f t="shared" si="717"/>
        <v>0</v>
      </c>
      <c r="P1132" s="16">
        <f t="shared" si="717"/>
        <v>484300</v>
      </c>
      <c r="Q1132" s="16">
        <f t="shared" si="717"/>
        <v>0</v>
      </c>
      <c r="R1132" s="16">
        <f t="shared" si="718"/>
        <v>484300</v>
      </c>
      <c r="S1132" s="16">
        <f t="shared" si="718"/>
        <v>0</v>
      </c>
      <c r="T1132" s="16">
        <f t="shared" si="718"/>
        <v>0</v>
      </c>
      <c r="U1132" s="16">
        <f t="shared" si="718"/>
        <v>0</v>
      </c>
      <c r="V1132" s="16">
        <f t="shared" si="718"/>
        <v>484300</v>
      </c>
      <c r="W1132" s="16">
        <f t="shared" si="718"/>
        <v>0</v>
      </c>
      <c r="X1132" s="47"/>
    </row>
    <row r="1133" spans="1:24">
      <c r="A1133" s="18" t="s">
        <v>562</v>
      </c>
      <c r="B1133" s="13" t="s">
        <v>671</v>
      </c>
      <c r="C1133" s="14">
        <v>600</v>
      </c>
      <c r="D1133" s="15" t="s">
        <v>26</v>
      </c>
      <c r="E1133" s="15" t="s">
        <v>169</v>
      </c>
      <c r="F1133" s="16">
        <f>'[1]3. разделы '!F904</f>
        <v>484300</v>
      </c>
      <c r="G1133" s="16">
        <f>'[1]3. разделы '!G904</f>
        <v>0</v>
      </c>
      <c r="H1133" s="16">
        <f>'[1]3. разделы '!H904</f>
        <v>0</v>
      </c>
      <c r="I1133" s="16">
        <f>'[1]3. разделы '!I904</f>
        <v>0</v>
      </c>
      <c r="J1133" s="16">
        <f>'[1]3. разделы '!J904</f>
        <v>484300</v>
      </c>
      <c r="K1133" s="16">
        <f>'[1]3. разделы '!K904</f>
        <v>0</v>
      </c>
      <c r="L1133" s="16">
        <f>'[1]3. разделы '!L904</f>
        <v>484300</v>
      </c>
      <c r="M1133" s="16">
        <f>'[1]3. разделы '!M904</f>
        <v>0</v>
      </c>
      <c r="N1133" s="16">
        <f>'[1]3. разделы '!N904</f>
        <v>0</v>
      </c>
      <c r="O1133" s="16">
        <f>'[1]3. разделы '!O904</f>
        <v>0</v>
      </c>
      <c r="P1133" s="16">
        <f>'[1]3. разделы '!P904</f>
        <v>484300</v>
      </c>
      <c r="Q1133" s="16">
        <f>'[1]3. разделы '!Q904</f>
        <v>0</v>
      </c>
      <c r="R1133" s="16">
        <f>'[1]3. разделы '!R904</f>
        <v>484300</v>
      </c>
      <c r="S1133" s="16">
        <f>'[1]3. разделы '!S904</f>
        <v>0</v>
      </c>
      <c r="T1133" s="16">
        <f>'[1]3. разделы '!T904</f>
        <v>0</v>
      </c>
      <c r="U1133" s="16">
        <f>'[1]3. разделы '!U904</f>
        <v>0</v>
      </c>
      <c r="V1133" s="16">
        <f>'[1]3. разделы '!V904</f>
        <v>484300</v>
      </c>
      <c r="W1133" s="16">
        <f>'[1]3. разделы '!W904</f>
        <v>0</v>
      </c>
      <c r="X1133" s="47"/>
    </row>
    <row r="1134" spans="1:24" ht="36">
      <c r="A1134" s="18" t="s">
        <v>672</v>
      </c>
      <c r="B1134" s="13" t="s">
        <v>673</v>
      </c>
      <c r="C1134" s="14"/>
      <c r="D1134" s="15"/>
      <c r="E1134" s="15"/>
      <c r="F1134" s="16">
        <f t="shared" ref="F1134:U1136" si="719">F1135</f>
        <v>40000</v>
      </c>
      <c r="G1134" s="16">
        <f t="shared" si="719"/>
        <v>0</v>
      </c>
      <c r="H1134" s="16">
        <f t="shared" si="719"/>
        <v>0</v>
      </c>
      <c r="I1134" s="16">
        <f t="shared" si="719"/>
        <v>0</v>
      </c>
      <c r="J1134" s="16">
        <f t="shared" si="719"/>
        <v>40000</v>
      </c>
      <c r="K1134" s="16">
        <f t="shared" si="719"/>
        <v>0</v>
      </c>
      <c r="L1134" s="16">
        <f t="shared" si="719"/>
        <v>40000</v>
      </c>
      <c r="M1134" s="16">
        <f t="shared" si="719"/>
        <v>0</v>
      </c>
      <c r="N1134" s="16">
        <f t="shared" si="719"/>
        <v>0</v>
      </c>
      <c r="O1134" s="16">
        <f t="shared" si="719"/>
        <v>0</v>
      </c>
      <c r="P1134" s="16">
        <f t="shared" si="719"/>
        <v>40000</v>
      </c>
      <c r="Q1134" s="16">
        <f t="shared" si="719"/>
        <v>0</v>
      </c>
      <c r="R1134" s="16">
        <f t="shared" si="719"/>
        <v>40000</v>
      </c>
      <c r="S1134" s="16">
        <f t="shared" si="719"/>
        <v>0</v>
      </c>
      <c r="T1134" s="16">
        <f t="shared" si="719"/>
        <v>0</v>
      </c>
      <c r="U1134" s="16">
        <f t="shared" si="719"/>
        <v>0</v>
      </c>
      <c r="V1134" s="16">
        <f t="shared" ref="S1134:W1136" si="720">V1135</f>
        <v>40000</v>
      </c>
      <c r="W1134" s="16">
        <f t="shared" si="720"/>
        <v>0</v>
      </c>
      <c r="X1134" s="47"/>
    </row>
    <row r="1135" spans="1:24" ht="24">
      <c r="A1135" s="18" t="s">
        <v>24</v>
      </c>
      <c r="B1135" s="13" t="s">
        <v>673</v>
      </c>
      <c r="C1135" s="14">
        <v>600</v>
      </c>
      <c r="D1135" s="15"/>
      <c r="E1135" s="15"/>
      <c r="F1135" s="16">
        <f>F1136</f>
        <v>40000</v>
      </c>
      <c r="G1135" s="16">
        <f t="shared" si="719"/>
        <v>0</v>
      </c>
      <c r="H1135" s="16">
        <f t="shared" si="719"/>
        <v>0</v>
      </c>
      <c r="I1135" s="16">
        <f t="shared" si="719"/>
        <v>0</v>
      </c>
      <c r="J1135" s="16">
        <f t="shared" si="719"/>
        <v>40000</v>
      </c>
      <c r="K1135" s="16">
        <f t="shared" si="719"/>
        <v>0</v>
      </c>
      <c r="L1135" s="16">
        <f>L1136</f>
        <v>40000</v>
      </c>
      <c r="M1135" s="16">
        <f t="shared" si="719"/>
        <v>0</v>
      </c>
      <c r="N1135" s="16">
        <f t="shared" si="719"/>
        <v>0</v>
      </c>
      <c r="O1135" s="16">
        <f t="shared" si="719"/>
        <v>0</v>
      </c>
      <c r="P1135" s="16">
        <f t="shared" si="719"/>
        <v>40000</v>
      </c>
      <c r="Q1135" s="16">
        <f t="shared" si="719"/>
        <v>0</v>
      </c>
      <c r="R1135" s="16">
        <f>R1136</f>
        <v>40000</v>
      </c>
      <c r="S1135" s="16">
        <f t="shared" si="719"/>
        <v>0</v>
      </c>
      <c r="T1135" s="16">
        <f t="shared" si="719"/>
        <v>0</v>
      </c>
      <c r="U1135" s="16">
        <f t="shared" si="719"/>
        <v>0</v>
      </c>
      <c r="V1135" s="16">
        <f t="shared" si="720"/>
        <v>40000</v>
      </c>
      <c r="W1135" s="16">
        <f t="shared" si="720"/>
        <v>0</v>
      </c>
      <c r="X1135" s="47"/>
    </row>
    <row r="1136" spans="1:24">
      <c r="A1136" s="18" t="s">
        <v>25</v>
      </c>
      <c r="B1136" s="13" t="s">
        <v>673</v>
      </c>
      <c r="C1136" s="14">
        <v>600</v>
      </c>
      <c r="D1136" s="15" t="s">
        <v>26</v>
      </c>
      <c r="E1136" s="15"/>
      <c r="F1136" s="16">
        <f>F1137</f>
        <v>40000</v>
      </c>
      <c r="G1136" s="16">
        <f t="shared" si="719"/>
        <v>0</v>
      </c>
      <c r="H1136" s="16">
        <f t="shared" si="719"/>
        <v>0</v>
      </c>
      <c r="I1136" s="16">
        <f t="shared" si="719"/>
        <v>0</v>
      </c>
      <c r="J1136" s="16">
        <f t="shared" si="719"/>
        <v>40000</v>
      </c>
      <c r="K1136" s="16">
        <f t="shared" si="719"/>
        <v>0</v>
      </c>
      <c r="L1136" s="16">
        <f>L1137</f>
        <v>40000</v>
      </c>
      <c r="M1136" s="16">
        <f t="shared" si="719"/>
        <v>0</v>
      </c>
      <c r="N1136" s="16">
        <f t="shared" si="719"/>
        <v>0</v>
      </c>
      <c r="O1136" s="16">
        <f t="shared" si="719"/>
        <v>0</v>
      </c>
      <c r="P1136" s="16">
        <f t="shared" si="719"/>
        <v>40000</v>
      </c>
      <c r="Q1136" s="16">
        <f t="shared" si="719"/>
        <v>0</v>
      </c>
      <c r="R1136" s="16">
        <f>R1137</f>
        <v>40000</v>
      </c>
      <c r="S1136" s="16">
        <f t="shared" si="720"/>
        <v>0</v>
      </c>
      <c r="T1136" s="16">
        <f t="shared" si="720"/>
        <v>0</v>
      </c>
      <c r="U1136" s="16">
        <f t="shared" si="720"/>
        <v>0</v>
      </c>
      <c r="V1136" s="16">
        <f t="shared" si="720"/>
        <v>40000</v>
      </c>
      <c r="W1136" s="16">
        <f t="shared" si="720"/>
        <v>0</v>
      </c>
      <c r="X1136" s="47"/>
    </row>
    <row r="1137" spans="1:24">
      <c r="A1137" s="18" t="s">
        <v>562</v>
      </c>
      <c r="B1137" s="13" t="s">
        <v>673</v>
      </c>
      <c r="C1137" s="14">
        <v>600</v>
      </c>
      <c r="D1137" s="15" t="s">
        <v>26</v>
      </c>
      <c r="E1137" s="15" t="s">
        <v>169</v>
      </c>
      <c r="F1137" s="16">
        <f>'[1]3. разделы '!F906</f>
        <v>40000</v>
      </c>
      <c r="G1137" s="16">
        <f>'[1]3. разделы '!G906</f>
        <v>0</v>
      </c>
      <c r="H1137" s="16">
        <f>'[1]3. разделы '!H906</f>
        <v>0</v>
      </c>
      <c r="I1137" s="16">
        <f>'[1]3. разделы '!I906</f>
        <v>0</v>
      </c>
      <c r="J1137" s="16">
        <f>'[1]3. разделы '!J906</f>
        <v>40000</v>
      </c>
      <c r="K1137" s="16">
        <f>'[1]3. разделы '!K906</f>
        <v>0</v>
      </c>
      <c r="L1137" s="16">
        <f>'[1]3. разделы '!L906</f>
        <v>40000</v>
      </c>
      <c r="M1137" s="16">
        <f>'[1]3. разделы '!M906</f>
        <v>0</v>
      </c>
      <c r="N1137" s="16">
        <f>'[1]3. разделы '!N906</f>
        <v>0</v>
      </c>
      <c r="O1137" s="16">
        <f>'[1]3. разделы '!O906</f>
        <v>0</v>
      </c>
      <c r="P1137" s="16">
        <f>'[1]3. разделы '!P906</f>
        <v>40000</v>
      </c>
      <c r="Q1137" s="16">
        <f>'[1]3. разделы '!Q906</f>
        <v>0</v>
      </c>
      <c r="R1137" s="16">
        <f>'[1]3. разделы '!R906</f>
        <v>40000</v>
      </c>
      <c r="S1137" s="16">
        <f>'[1]3. разделы '!S906</f>
        <v>0</v>
      </c>
      <c r="T1137" s="16">
        <f>'[1]3. разделы '!T906</f>
        <v>0</v>
      </c>
      <c r="U1137" s="16">
        <f>'[1]3. разделы '!U906</f>
        <v>0</v>
      </c>
      <c r="V1137" s="16">
        <f>'[1]3. разделы '!V906</f>
        <v>40000</v>
      </c>
      <c r="W1137" s="16">
        <f>'[1]3. разделы '!W906</f>
        <v>0</v>
      </c>
      <c r="X1137" s="47"/>
    </row>
    <row r="1138" spans="1:24" ht="36">
      <c r="A1138" s="18" t="s">
        <v>674</v>
      </c>
      <c r="B1138" s="13" t="s">
        <v>675</v>
      </c>
      <c r="C1138" s="14"/>
      <c r="D1138" s="15"/>
      <c r="E1138" s="15"/>
      <c r="F1138" s="16">
        <f>F1139</f>
        <v>1110800</v>
      </c>
      <c r="G1138" s="16">
        <f t="shared" ref="G1138:K1140" si="721">G1139</f>
        <v>0</v>
      </c>
      <c r="H1138" s="16">
        <f t="shared" si="721"/>
        <v>0</v>
      </c>
      <c r="I1138" s="16">
        <f t="shared" si="721"/>
        <v>0</v>
      </c>
      <c r="J1138" s="16">
        <f t="shared" si="721"/>
        <v>1110800</v>
      </c>
      <c r="K1138" s="16">
        <f t="shared" si="721"/>
        <v>0</v>
      </c>
      <c r="L1138" s="16">
        <f>L1139</f>
        <v>1110800</v>
      </c>
      <c r="M1138" s="16">
        <f t="shared" ref="M1138:Q1140" si="722">M1139</f>
        <v>0</v>
      </c>
      <c r="N1138" s="16">
        <f t="shared" si="722"/>
        <v>0</v>
      </c>
      <c r="O1138" s="16">
        <f t="shared" si="722"/>
        <v>0</v>
      </c>
      <c r="P1138" s="16">
        <f t="shared" si="722"/>
        <v>1110800</v>
      </c>
      <c r="Q1138" s="16">
        <f t="shared" si="722"/>
        <v>0</v>
      </c>
      <c r="R1138" s="16">
        <f>R1139</f>
        <v>1110800</v>
      </c>
      <c r="S1138" s="16">
        <f t="shared" ref="S1138:W1140" si="723">S1139</f>
        <v>0</v>
      </c>
      <c r="T1138" s="16">
        <f t="shared" si="723"/>
        <v>0</v>
      </c>
      <c r="U1138" s="16">
        <f t="shared" si="723"/>
        <v>0</v>
      </c>
      <c r="V1138" s="16">
        <f t="shared" si="723"/>
        <v>1110800</v>
      </c>
      <c r="W1138" s="16">
        <f t="shared" si="723"/>
        <v>0</v>
      </c>
      <c r="X1138" s="47"/>
    </row>
    <row r="1139" spans="1:24" ht="24">
      <c r="A1139" s="18" t="s">
        <v>24</v>
      </c>
      <c r="B1139" s="13" t="s">
        <v>675</v>
      </c>
      <c r="C1139" s="14">
        <v>600</v>
      </c>
      <c r="D1139" s="15"/>
      <c r="E1139" s="15"/>
      <c r="F1139" s="16">
        <f>F1140</f>
        <v>1110800</v>
      </c>
      <c r="G1139" s="16">
        <f t="shared" si="721"/>
        <v>0</v>
      </c>
      <c r="H1139" s="16">
        <f t="shared" si="721"/>
        <v>0</v>
      </c>
      <c r="I1139" s="16">
        <f t="shared" si="721"/>
        <v>0</v>
      </c>
      <c r="J1139" s="16">
        <f t="shared" si="721"/>
        <v>1110800</v>
      </c>
      <c r="K1139" s="16">
        <f t="shared" si="721"/>
        <v>0</v>
      </c>
      <c r="L1139" s="16">
        <f>L1140</f>
        <v>1110800</v>
      </c>
      <c r="M1139" s="16">
        <f t="shared" si="722"/>
        <v>0</v>
      </c>
      <c r="N1139" s="16">
        <f t="shared" si="722"/>
        <v>0</v>
      </c>
      <c r="O1139" s="16">
        <f t="shared" si="722"/>
        <v>0</v>
      </c>
      <c r="P1139" s="16">
        <f t="shared" si="722"/>
        <v>1110800</v>
      </c>
      <c r="Q1139" s="16">
        <f t="shared" si="722"/>
        <v>0</v>
      </c>
      <c r="R1139" s="16">
        <f>R1140</f>
        <v>1110800</v>
      </c>
      <c r="S1139" s="16">
        <f t="shared" si="723"/>
        <v>0</v>
      </c>
      <c r="T1139" s="16">
        <f t="shared" si="723"/>
        <v>0</v>
      </c>
      <c r="U1139" s="16">
        <f t="shared" si="723"/>
        <v>0</v>
      </c>
      <c r="V1139" s="16">
        <f t="shared" si="723"/>
        <v>1110800</v>
      </c>
      <c r="W1139" s="16">
        <f t="shared" si="723"/>
        <v>0</v>
      </c>
      <c r="X1139" s="47"/>
    </row>
    <row r="1140" spans="1:24">
      <c r="A1140" s="18" t="s">
        <v>25</v>
      </c>
      <c r="B1140" s="13" t="s">
        <v>675</v>
      </c>
      <c r="C1140" s="14">
        <v>600</v>
      </c>
      <c r="D1140" s="15" t="s">
        <v>26</v>
      </c>
      <c r="E1140" s="15"/>
      <c r="F1140" s="16">
        <f>F1141</f>
        <v>1110800</v>
      </c>
      <c r="G1140" s="16">
        <f t="shared" si="721"/>
        <v>0</v>
      </c>
      <c r="H1140" s="16">
        <f t="shared" si="721"/>
        <v>0</v>
      </c>
      <c r="I1140" s="16">
        <f t="shared" si="721"/>
        <v>0</v>
      </c>
      <c r="J1140" s="16">
        <f t="shared" si="721"/>
        <v>1110800</v>
      </c>
      <c r="K1140" s="16">
        <f t="shared" si="721"/>
        <v>0</v>
      </c>
      <c r="L1140" s="16">
        <f>L1141</f>
        <v>1110800</v>
      </c>
      <c r="M1140" s="16">
        <f t="shared" si="722"/>
        <v>0</v>
      </c>
      <c r="N1140" s="16">
        <f t="shared" si="722"/>
        <v>0</v>
      </c>
      <c r="O1140" s="16">
        <f t="shared" si="722"/>
        <v>0</v>
      </c>
      <c r="P1140" s="16">
        <f t="shared" si="722"/>
        <v>1110800</v>
      </c>
      <c r="Q1140" s="16">
        <f t="shared" si="722"/>
        <v>0</v>
      </c>
      <c r="R1140" s="16">
        <f>R1141</f>
        <v>1110800</v>
      </c>
      <c r="S1140" s="16">
        <f t="shared" si="723"/>
        <v>0</v>
      </c>
      <c r="T1140" s="16">
        <f t="shared" si="723"/>
        <v>0</v>
      </c>
      <c r="U1140" s="16">
        <f t="shared" si="723"/>
        <v>0</v>
      </c>
      <c r="V1140" s="16">
        <f t="shared" si="723"/>
        <v>1110800</v>
      </c>
      <c r="W1140" s="16">
        <f t="shared" si="723"/>
        <v>0</v>
      </c>
      <c r="X1140" s="47"/>
    </row>
    <row r="1141" spans="1:24">
      <c r="A1141" s="18" t="s">
        <v>562</v>
      </c>
      <c r="B1141" s="13" t="s">
        <v>675</v>
      </c>
      <c r="C1141" s="14">
        <v>600</v>
      </c>
      <c r="D1141" s="15" t="s">
        <v>26</v>
      </c>
      <c r="E1141" s="15" t="s">
        <v>169</v>
      </c>
      <c r="F1141" s="16">
        <f>'[1]3. разделы '!F908</f>
        <v>1110800</v>
      </c>
      <c r="G1141" s="16">
        <f>'[1]3. разделы '!G908</f>
        <v>0</v>
      </c>
      <c r="H1141" s="16">
        <f>'[1]3. разделы '!H908</f>
        <v>0</v>
      </c>
      <c r="I1141" s="16">
        <f>'[1]3. разделы '!I908</f>
        <v>0</v>
      </c>
      <c r="J1141" s="16">
        <f>'[1]3. разделы '!J908</f>
        <v>1110800</v>
      </c>
      <c r="K1141" s="16">
        <f>'[1]3. разделы '!K908</f>
        <v>0</v>
      </c>
      <c r="L1141" s="16">
        <f>'[1]3. разделы '!L908</f>
        <v>1110800</v>
      </c>
      <c r="M1141" s="16">
        <f>'[1]3. разделы '!M908</f>
        <v>0</v>
      </c>
      <c r="N1141" s="16">
        <f>'[1]3. разделы '!N908</f>
        <v>0</v>
      </c>
      <c r="O1141" s="16">
        <f>'[1]3. разделы '!O908</f>
        <v>0</v>
      </c>
      <c r="P1141" s="16">
        <f>'[1]3. разделы '!P908</f>
        <v>1110800</v>
      </c>
      <c r="Q1141" s="16">
        <f>'[1]3. разделы '!Q908</f>
        <v>0</v>
      </c>
      <c r="R1141" s="16">
        <f>'[1]3. разделы '!R908</f>
        <v>1110800</v>
      </c>
      <c r="S1141" s="16">
        <f>'[1]3. разделы '!S908</f>
        <v>0</v>
      </c>
      <c r="T1141" s="16">
        <f>'[1]3. разделы '!T908</f>
        <v>0</v>
      </c>
      <c r="U1141" s="16">
        <f>'[1]3. разделы '!U908</f>
        <v>0</v>
      </c>
      <c r="V1141" s="16">
        <f>'[1]3. разделы '!V908</f>
        <v>1110800</v>
      </c>
      <c r="W1141" s="16">
        <f>'[1]3. разделы '!W908</f>
        <v>0</v>
      </c>
      <c r="X1141" s="47"/>
    </row>
    <row r="1142" spans="1:24" ht="24">
      <c r="A1142" s="18" t="s">
        <v>676</v>
      </c>
      <c r="B1142" s="13" t="s">
        <v>677</v>
      </c>
      <c r="C1142" s="14"/>
      <c r="D1142" s="15"/>
      <c r="E1142" s="15"/>
      <c r="F1142" s="16">
        <f>F1143</f>
        <v>310140</v>
      </c>
      <c r="G1142" s="16">
        <f t="shared" ref="G1142:K1144" si="724">G1143</f>
        <v>0</v>
      </c>
      <c r="H1142" s="16">
        <f t="shared" si="724"/>
        <v>0</v>
      </c>
      <c r="I1142" s="16">
        <f t="shared" si="724"/>
        <v>0</v>
      </c>
      <c r="J1142" s="16">
        <f t="shared" si="724"/>
        <v>310140</v>
      </c>
      <c r="K1142" s="16">
        <f t="shared" si="724"/>
        <v>0</v>
      </c>
      <c r="L1142" s="16">
        <f>L1143</f>
        <v>310140</v>
      </c>
      <c r="M1142" s="16">
        <f t="shared" ref="M1142:Q1144" si="725">M1143</f>
        <v>0</v>
      </c>
      <c r="N1142" s="16">
        <f t="shared" si="725"/>
        <v>0</v>
      </c>
      <c r="O1142" s="16">
        <f t="shared" si="725"/>
        <v>0</v>
      </c>
      <c r="P1142" s="16">
        <f t="shared" si="725"/>
        <v>310140</v>
      </c>
      <c r="Q1142" s="16">
        <f t="shared" si="725"/>
        <v>0</v>
      </c>
      <c r="R1142" s="16">
        <f>R1143</f>
        <v>310140</v>
      </c>
      <c r="S1142" s="16">
        <f t="shared" ref="S1142:W1144" si="726">S1143</f>
        <v>0</v>
      </c>
      <c r="T1142" s="16">
        <f t="shared" si="726"/>
        <v>0</v>
      </c>
      <c r="U1142" s="16">
        <f t="shared" si="726"/>
        <v>0</v>
      </c>
      <c r="V1142" s="16">
        <f t="shared" si="726"/>
        <v>310140</v>
      </c>
      <c r="W1142" s="16">
        <f t="shared" si="726"/>
        <v>0</v>
      </c>
      <c r="X1142" s="47"/>
    </row>
    <row r="1143" spans="1:24" ht="24">
      <c r="A1143" s="18" t="s">
        <v>24</v>
      </c>
      <c r="B1143" s="13" t="s">
        <v>677</v>
      </c>
      <c r="C1143" s="14">
        <v>600</v>
      </c>
      <c r="D1143" s="15"/>
      <c r="E1143" s="15"/>
      <c r="F1143" s="16">
        <f>F1144</f>
        <v>310140</v>
      </c>
      <c r="G1143" s="16">
        <f t="shared" si="724"/>
        <v>0</v>
      </c>
      <c r="H1143" s="16">
        <f t="shared" si="724"/>
        <v>0</v>
      </c>
      <c r="I1143" s="16">
        <f t="shared" si="724"/>
        <v>0</v>
      </c>
      <c r="J1143" s="16">
        <f t="shared" si="724"/>
        <v>310140</v>
      </c>
      <c r="K1143" s="16">
        <f t="shared" si="724"/>
        <v>0</v>
      </c>
      <c r="L1143" s="16">
        <f>L1144</f>
        <v>310140</v>
      </c>
      <c r="M1143" s="16">
        <f t="shared" si="725"/>
        <v>0</v>
      </c>
      <c r="N1143" s="16">
        <f t="shared" si="725"/>
        <v>0</v>
      </c>
      <c r="O1143" s="16">
        <f t="shared" si="725"/>
        <v>0</v>
      </c>
      <c r="P1143" s="16">
        <f t="shared" si="725"/>
        <v>310140</v>
      </c>
      <c r="Q1143" s="16">
        <f t="shared" si="725"/>
        <v>0</v>
      </c>
      <c r="R1143" s="16">
        <f>R1144</f>
        <v>310140</v>
      </c>
      <c r="S1143" s="16">
        <f t="shared" si="726"/>
        <v>0</v>
      </c>
      <c r="T1143" s="16">
        <f t="shared" si="726"/>
        <v>0</v>
      </c>
      <c r="U1143" s="16">
        <f t="shared" si="726"/>
        <v>0</v>
      </c>
      <c r="V1143" s="16">
        <f t="shared" si="726"/>
        <v>310140</v>
      </c>
      <c r="W1143" s="16">
        <f t="shared" si="726"/>
        <v>0</v>
      </c>
      <c r="X1143" s="47"/>
    </row>
    <row r="1144" spans="1:24">
      <c r="A1144" s="18" t="s">
        <v>25</v>
      </c>
      <c r="B1144" s="13" t="s">
        <v>677</v>
      </c>
      <c r="C1144" s="14">
        <v>600</v>
      </c>
      <c r="D1144" s="15" t="s">
        <v>26</v>
      </c>
      <c r="E1144" s="15"/>
      <c r="F1144" s="16">
        <f>F1145</f>
        <v>310140</v>
      </c>
      <c r="G1144" s="16">
        <f t="shared" si="724"/>
        <v>0</v>
      </c>
      <c r="H1144" s="16">
        <f t="shared" si="724"/>
        <v>0</v>
      </c>
      <c r="I1144" s="16">
        <f t="shared" si="724"/>
        <v>0</v>
      </c>
      <c r="J1144" s="16">
        <f t="shared" si="724"/>
        <v>310140</v>
      </c>
      <c r="K1144" s="16">
        <f t="shared" si="724"/>
        <v>0</v>
      </c>
      <c r="L1144" s="16">
        <f>L1145</f>
        <v>310140</v>
      </c>
      <c r="M1144" s="16">
        <f t="shared" si="725"/>
        <v>0</v>
      </c>
      <c r="N1144" s="16">
        <f t="shared" si="725"/>
        <v>0</v>
      </c>
      <c r="O1144" s="16">
        <f t="shared" si="725"/>
        <v>0</v>
      </c>
      <c r="P1144" s="16">
        <f t="shared" si="725"/>
        <v>310140</v>
      </c>
      <c r="Q1144" s="16">
        <f t="shared" si="725"/>
        <v>0</v>
      </c>
      <c r="R1144" s="16">
        <f>R1145</f>
        <v>310140</v>
      </c>
      <c r="S1144" s="16">
        <f t="shared" si="726"/>
        <v>0</v>
      </c>
      <c r="T1144" s="16">
        <f t="shared" si="726"/>
        <v>0</v>
      </c>
      <c r="U1144" s="16">
        <f t="shared" si="726"/>
        <v>0</v>
      </c>
      <c r="V1144" s="16">
        <f t="shared" si="726"/>
        <v>310140</v>
      </c>
      <c r="W1144" s="16">
        <f t="shared" si="726"/>
        <v>0</v>
      </c>
      <c r="X1144" s="47"/>
    </row>
    <row r="1145" spans="1:24">
      <c r="A1145" s="18" t="s">
        <v>562</v>
      </c>
      <c r="B1145" s="13" t="s">
        <v>677</v>
      </c>
      <c r="C1145" s="14">
        <v>600</v>
      </c>
      <c r="D1145" s="15" t="s">
        <v>26</v>
      </c>
      <c r="E1145" s="15" t="s">
        <v>169</v>
      </c>
      <c r="F1145" s="16">
        <f>'[1]3. разделы '!F910</f>
        <v>310140</v>
      </c>
      <c r="G1145" s="16">
        <f>'[1]3. разделы '!G910</f>
        <v>0</v>
      </c>
      <c r="H1145" s="16">
        <f>'[1]3. разделы '!H910</f>
        <v>0</v>
      </c>
      <c r="I1145" s="16">
        <f>'[1]3. разделы '!I910</f>
        <v>0</v>
      </c>
      <c r="J1145" s="16">
        <f>'[1]3. разделы '!J910</f>
        <v>310140</v>
      </c>
      <c r="K1145" s="16">
        <f>'[1]3. разделы '!K910</f>
        <v>0</v>
      </c>
      <c r="L1145" s="16">
        <f>'[1]3. разделы '!L910</f>
        <v>310140</v>
      </c>
      <c r="M1145" s="16">
        <f>'[1]3. разделы '!M910</f>
        <v>0</v>
      </c>
      <c r="N1145" s="16">
        <f>'[1]3. разделы '!N910</f>
        <v>0</v>
      </c>
      <c r="O1145" s="16">
        <f>'[1]3. разделы '!O910</f>
        <v>0</v>
      </c>
      <c r="P1145" s="16">
        <f>'[1]3. разделы '!P910</f>
        <v>310140</v>
      </c>
      <c r="Q1145" s="16">
        <f>'[1]3. разделы '!Q910</f>
        <v>0</v>
      </c>
      <c r="R1145" s="16">
        <f>'[1]3. разделы '!R910</f>
        <v>310140</v>
      </c>
      <c r="S1145" s="16">
        <f>'[1]3. разделы '!S910</f>
        <v>0</v>
      </c>
      <c r="T1145" s="16">
        <f>'[1]3. разделы '!T910</f>
        <v>0</v>
      </c>
      <c r="U1145" s="16">
        <f>'[1]3. разделы '!U910</f>
        <v>0</v>
      </c>
      <c r="V1145" s="16">
        <f>'[1]3. разделы '!V910</f>
        <v>310140</v>
      </c>
      <c r="W1145" s="16">
        <f>'[1]3. разделы '!W910</f>
        <v>0</v>
      </c>
      <c r="X1145" s="47"/>
    </row>
    <row r="1146" spans="1:24" ht="24">
      <c r="A1146" s="18" t="s">
        <v>678</v>
      </c>
      <c r="B1146" s="13" t="s">
        <v>679</v>
      </c>
      <c r="C1146" s="14"/>
      <c r="D1146" s="15"/>
      <c r="E1146" s="15"/>
      <c r="F1146" s="16">
        <f>F1147</f>
        <v>7445100</v>
      </c>
      <c r="G1146" s="16">
        <f t="shared" ref="G1146:K1148" si="727">G1147</f>
        <v>0</v>
      </c>
      <c r="H1146" s="16">
        <f t="shared" si="727"/>
        <v>0</v>
      </c>
      <c r="I1146" s="16">
        <f t="shared" si="727"/>
        <v>0</v>
      </c>
      <c r="J1146" s="16">
        <f t="shared" si="727"/>
        <v>7445100</v>
      </c>
      <c r="K1146" s="16">
        <f t="shared" si="727"/>
        <v>0</v>
      </c>
      <c r="L1146" s="16">
        <f>L1147</f>
        <v>7445100</v>
      </c>
      <c r="M1146" s="16">
        <f t="shared" ref="M1146:Q1148" si="728">M1147</f>
        <v>0</v>
      </c>
      <c r="N1146" s="16">
        <f t="shared" si="728"/>
        <v>0</v>
      </c>
      <c r="O1146" s="16">
        <f t="shared" si="728"/>
        <v>0</v>
      </c>
      <c r="P1146" s="16">
        <f t="shared" si="728"/>
        <v>7445100</v>
      </c>
      <c r="Q1146" s="16">
        <f t="shared" si="728"/>
        <v>0</v>
      </c>
      <c r="R1146" s="16">
        <f>R1147</f>
        <v>7445100</v>
      </c>
      <c r="S1146" s="16">
        <f t="shared" ref="S1146:W1148" si="729">S1147</f>
        <v>0</v>
      </c>
      <c r="T1146" s="16">
        <f t="shared" si="729"/>
        <v>0</v>
      </c>
      <c r="U1146" s="16">
        <f t="shared" si="729"/>
        <v>0</v>
      </c>
      <c r="V1146" s="16">
        <f t="shared" si="729"/>
        <v>7445100</v>
      </c>
      <c r="W1146" s="16">
        <f t="shared" si="729"/>
        <v>0</v>
      </c>
      <c r="X1146" s="47"/>
    </row>
    <row r="1147" spans="1:24" ht="24">
      <c r="A1147" s="18" t="s">
        <v>24</v>
      </c>
      <c r="B1147" s="13" t="s">
        <v>679</v>
      </c>
      <c r="C1147" s="14">
        <v>600</v>
      </c>
      <c r="D1147" s="15"/>
      <c r="E1147" s="15"/>
      <c r="F1147" s="16">
        <f>F1148</f>
        <v>7445100</v>
      </c>
      <c r="G1147" s="16">
        <f t="shared" si="727"/>
        <v>0</v>
      </c>
      <c r="H1147" s="16">
        <f t="shared" si="727"/>
        <v>0</v>
      </c>
      <c r="I1147" s="16">
        <f t="shared" si="727"/>
        <v>0</v>
      </c>
      <c r="J1147" s="16">
        <f t="shared" si="727"/>
        <v>7445100</v>
      </c>
      <c r="K1147" s="16">
        <f t="shared" si="727"/>
        <v>0</v>
      </c>
      <c r="L1147" s="16">
        <f>L1148</f>
        <v>7445100</v>
      </c>
      <c r="M1147" s="16">
        <f t="shared" si="728"/>
        <v>0</v>
      </c>
      <c r="N1147" s="16">
        <f t="shared" si="728"/>
        <v>0</v>
      </c>
      <c r="O1147" s="16">
        <f t="shared" si="728"/>
        <v>0</v>
      </c>
      <c r="P1147" s="16">
        <f t="shared" si="728"/>
        <v>7445100</v>
      </c>
      <c r="Q1147" s="16">
        <f t="shared" si="728"/>
        <v>0</v>
      </c>
      <c r="R1147" s="16">
        <f>R1148</f>
        <v>7445100</v>
      </c>
      <c r="S1147" s="16">
        <f t="shared" si="729"/>
        <v>0</v>
      </c>
      <c r="T1147" s="16">
        <f t="shared" si="729"/>
        <v>0</v>
      </c>
      <c r="U1147" s="16">
        <f t="shared" si="729"/>
        <v>0</v>
      </c>
      <c r="V1147" s="16">
        <f t="shared" si="729"/>
        <v>7445100</v>
      </c>
      <c r="W1147" s="16">
        <f t="shared" si="729"/>
        <v>0</v>
      </c>
      <c r="X1147" s="47"/>
    </row>
    <row r="1148" spans="1:24">
      <c r="A1148" s="18" t="s">
        <v>25</v>
      </c>
      <c r="B1148" s="13" t="s">
        <v>679</v>
      </c>
      <c r="C1148" s="14">
        <v>600</v>
      </c>
      <c r="D1148" s="15" t="s">
        <v>26</v>
      </c>
      <c r="E1148" s="15"/>
      <c r="F1148" s="16">
        <f>F1149</f>
        <v>7445100</v>
      </c>
      <c r="G1148" s="16">
        <f t="shared" si="727"/>
        <v>0</v>
      </c>
      <c r="H1148" s="16">
        <f t="shared" si="727"/>
        <v>0</v>
      </c>
      <c r="I1148" s="16">
        <f t="shared" si="727"/>
        <v>0</v>
      </c>
      <c r="J1148" s="16">
        <f t="shared" si="727"/>
        <v>7445100</v>
      </c>
      <c r="K1148" s="16">
        <f t="shared" si="727"/>
        <v>0</v>
      </c>
      <c r="L1148" s="16">
        <f>L1149</f>
        <v>7445100</v>
      </c>
      <c r="M1148" s="16">
        <f t="shared" si="728"/>
        <v>0</v>
      </c>
      <c r="N1148" s="16">
        <f t="shared" si="728"/>
        <v>0</v>
      </c>
      <c r="O1148" s="16">
        <f t="shared" si="728"/>
        <v>0</v>
      </c>
      <c r="P1148" s="16">
        <f t="shared" si="728"/>
        <v>7445100</v>
      </c>
      <c r="Q1148" s="16">
        <f t="shared" si="728"/>
        <v>0</v>
      </c>
      <c r="R1148" s="16">
        <f>R1149</f>
        <v>7445100</v>
      </c>
      <c r="S1148" s="16">
        <f t="shared" si="729"/>
        <v>0</v>
      </c>
      <c r="T1148" s="16">
        <f t="shared" si="729"/>
        <v>0</v>
      </c>
      <c r="U1148" s="16">
        <f t="shared" si="729"/>
        <v>0</v>
      </c>
      <c r="V1148" s="16">
        <f t="shared" si="729"/>
        <v>7445100</v>
      </c>
      <c r="W1148" s="16">
        <f t="shared" si="729"/>
        <v>0</v>
      </c>
      <c r="X1148" s="47"/>
    </row>
    <row r="1149" spans="1:24">
      <c r="A1149" s="18" t="s">
        <v>562</v>
      </c>
      <c r="B1149" s="13" t="s">
        <v>679</v>
      </c>
      <c r="C1149" s="14">
        <v>600</v>
      </c>
      <c r="D1149" s="15" t="s">
        <v>26</v>
      </c>
      <c r="E1149" s="15" t="s">
        <v>169</v>
      </c>
      <c r="F1149" s="16">
        <f>'[1]3. разделы '!F912</f>
        <v>7445100</v>
      </c>
      <c r="G1149" s="16">
        <f>'[1]3. разделы '!G912</f>
        <v>0</v>
      </c>
      <c r="H1149" s="16">
        <f>'[1]3. разделы '!H912</f>
        <v>0</v>
      </c>
      <c r="I1149" s="16">
        <f>'[1]3. разделы '!I912</f>
        <v>0</v>
      </c>
      <c r="J1149" s="16">
        <f>'[1]3. разделы '!J912</f>
        <v>7445100</v>
      </c>
      <c r="K1149" s="16">
        <f>'[1]3. разделы '!K912</f>
        <v>0</v>
      </c>
      <c r="L1149" s="16">
        <f>'[1]3. разделы '!L912</f>
        <v>7445100</v>
      </c>
      <c r="M1149" s="16">
        <f>'[1]3. разделы '!M912</f>
        <v>0</v>
      </c>
      <c r="N1149" s="16">
        <f>'[1]3. разделы '!N912</f>
        <v>0</v>
      </c>
      <c r="O1149" s="16">
        <f>'[1]3. разделы '!O912</f>
        <v>0</v>
      </c>
      <c r="P1149" s="16">
        <f>'[1]3. разделы '!P912</f>
        <v>7445100</v>
      </c>
      <c r="Q1149" s="16">
        <f>'[1]3. разделы '!Q912</f>
        <v>0</v>
      </c>
      <c r="R1149" s="16">
        <f>'[1]3. разделы '!R912</f>
        <v>7445100</v>
      </c>
      <c r="S1149" s="16">
        <f>'[1]3. разделы '!S912</f>
        <v>0</v>
      </c>
      <c r="T1149" s="16">
        <f>'[1]3. разделы '!T912</f>
        <v>0</v>
      </c>
      <c r="U1149" s="16">
        <f>'[1]3. разделы '!U912</f>
        <v>0</v>
      </c>
      <c r="V1149" s="16">
        <f>'[1]3. разделы '!V912</f>
        <v>7445100</v>
      </c>
      <c r="W1149" s="16">
        <f>'[1]3. разделы '!W912</f>
        <v>0</v>
      </c>
      <c r="X1149" s="47"/>
    </row>
    <row r="1150" spans="1:24" s="17" customFormat="1" ht="24">
      <c r="A1150" s="18" t="s">
        <v>680</v>
      </c>
      <c r="B1150" s="13" t="s">
        <v>681</v>
      </c>
      <c r="C1150" s="14"/>
      <c r="D1150" s="15"/>
      <c r="E1150" s="15"/>
      <c r="F1150" s="16">
        <f t="shared" ref="F1150:W1150" si="730">F1151+F1191+F1235+F1305+F1329+F1335</f>
        <v>568398155.17000008</v>
      </c>
      <c r="G1150" s="16">
        <f t="shared" si="730"/>
        <v>28074774.93</v>
      </c>
      <c r="H1150" s="16">
        <f t="shared" si="730"/>
        <v>0</v>
      </c>
      <c r="I1150" s="16">
        <f t="shared" si="730"/>
        <v>0</v>
      </c>
      <c r="J1150" s="16">
        <f t="shared" si="730"/>
        <v>568398155.17000008</v>
      </c>
      <c r="K1150" s="16">
        <f t="shared" si="730"/>
        <v>28074774.93</v>
      </c>
      <c r="L1150" s="16">
        <f t="shared" si="730"/>
        <v>557747620.29999995</v>
      </c>
      <c r="M1150" s="16">
        <f t="shared" si="730"/>
        <v>18158246.559999999</v>
      </c>
      <c r="N1150" s="16">
        <f t="shared" si="730"/>
        <v>0</v>
      </c>
      <c r="O1150" s="16">
        <f t="shared" si="730"/>
        <v>0</v>
      </c>
      <c r="P1150" s="16">
        <f t="shared" si="730"/>
        <v>557747620.29999995</v>
      </c>
      <c r="Q1150" s="16">
        <f t="shared" si="730"/>
        <v>18158246.559999999</v>
      </c>
      <c r="R1150" s="16">
        <f t="shared" si="730"/>
        <v>550747620.29999995</v>
      </c>
      <c r="S1150" s="16">
        <f t="shared" si="730"/>
        <v>18158246.559999999</v>
      </c>
      <c r="T1150" s="16">
        <f t="shared" si="730"/>
        <v>0</v>
      </c>
      <c r="U1150" s="16">
        <f t="shared" si="730"/>
        <v>0</v>
      </c>
      <c r="V1150" s="16">
        <f t="shared" si="730"/>
        <v>550747620.29999995</v>
      </c>
      <c r="W1150" s="16">
        <f t="shared" si="730"/>
        <v>18158246.559999999</v>
      </c>
      <c r="X1150" s="47"/>
    </row>
    <row r="1151" spans="1:24" ht="24">
      <c r="A1151" s="18" t="s">
        <v>682</v>
      </c>
      <c r="B1151" s="13" t="s">
        <v>683</v>
      </c>
      <c r="C1151" s="14"/>
      <c r="D1151" s="15"/>
      <c r="E1151" s="15"/>
      <c r="F1151" s="16">
        <f>F1152+F1169+F1186</f>
        <v>171690512.28999999</v>
      </c>
      <c r="G1151" s="16">
        <f t="shared" ref="G1151:W1151" si="731">G1152+G1169+G1186</f>
        <v>8226207.0199999996</v>
      </c>
      <c r="H1151" s="16">
        <f t="shared" si="731"/>
        <v>0</v>
      </c>
      <c r="I1151" s="16">
        <f t="shared" si="731"/>
        <v>0</v>
      </c>
      <c r="J1151" s="16">
        <f t="shared" si="731"/>
        <v>171690512.28999999</v>
      </c>
      <c r="K1151" s="16">
        <f t="shared" si="731"/>
        <v>8226207.0199999996</v>
      </c>
      <c r="L1151" s="16">
        <f t="shared" si="731"/>
        <v>170911795.91</v>
      </c>
      <c r="M1151" s="16">
        <f t="shared" si="731"/>
        <v>6256650.3499999996</v>
      </c>
      <c r="N1151" s="16">
        <f t="shared" si="731"/>
        <v>0</v>
      </c>
      <c r="O1151" s="16">
        <f t="shared" si="731"/>
        <v>0</v>
      </c>
      <c r="P1151" s="16">
        <f t="shared" si="731"/>
        <v>170911795.91</v>
      </c>
      <c r="Q1151" s="16">
        <f t="shared" si="731"/>
        <v>6256650.3499999996</v>
      </c>
      <c r="R1151" s="16">
        <f t="shared" si="731"/>
        <v>168911795.91</v>
      </c>
      <c r="S1151" s="16">
        <f t="shared" si="731"/>
        <v>6256650.3499999996</v>
      </c>
      <c r="T1151" s="16">
        <f t="shared" si="731"/>
        <v>0</v>
      </c>
      <c r="U1151" s="16">
        <f t="shared" si="731"/>
        <v>0</v>
      </c>
      <c r="V1151" s="16">
        <f t="shared" si="731"/>
        <v>168911795.91</v>
      </c>
      <c r="W1151" s="16">
        <f t="shared" si="731"/>
        <v>6256650.3499999996</v>
      </c>
      <c r="X1151" s="47"/>
    </row>
    <row r="1152" spans="1:24" ht="36">
      <c r="A1152" s="18" t="s">
        <v>684</v>
      </c>
      <c r="B1152" s="13" t="s">
        <v>685</v>
      </c>
      <c r="C1152" s="14"/>
      <c r="D1152" s="15"/>
      <c r="E1152" s="15"/>
      <c r="F1152" s="16">
        <f>F1153+F1157++F1161+F1165</f>
        <v>169601811.69</v>
      </c>
      <c r="G1152" s="16">
        <f t="shared" ref="G1152:W1152" si="732">G1153+G1157++G1161+G1165</f>
        <v>6162571.4199999999</v>
      </c>
      <c r="H1152" s="16">
        <f t="shared" si="732"/>
        <v>0</v>
      </c>
      <c r="I1152" s="16">
        <f t="shared" si="732"/>
        <v>0</v>
      </c>
      <c r="J1152" s="16">
        <f t="shared" si="732"/>
        <v>169601811.69</v>
      </c>
      <c r="K1152" s="16">
        <f t="shared" si="732"/>
        <v>6162571.4199999999</v>
      </c>
      <c r="L1152" s="16">
        <f t="shared" si="732"/>
        <v>170911795.91</v>
      </c>
      <c r="M1152" s="16">
        <f t="shared" si="732"/>
        <v>6256650.3499999996</v>
      </c>
      <c r="N1152" s="16">
        <f t="shared" si="732"/>
        <v>0</v>
      </c>
      <c r="O1152" s="16">
        <f t="shared" si="732"/>
        <v>0</v>
      </c>
      <c r="P1152" s="16">
        <f t="shared" si="732"/>
        <v>170911795.91</v>
      </c>
      <c r="Q1152" s="16">
        <f t="shared" si="732"/>
        <v>6256650.3499999996</v>
      </c>
      <c r="R1152" s="16">
        <f t="shared" si="732"/>
        <v>168911795.91</v>
      </c>
      <c r="S1152" s="16">
        <f t="shared" si="732"/>
        <v>6256650.3499999996</v>
      </c>
      <c r="T1152" s="16">
        <f t="shared" si="732"/>
        <v>0</v>
      </c>
      <c r="U1152" s="16">
        <f t="shared" si="732"/>
        <v>0</v>
      </c>
      <c r="V1152" s="16">
        <f t="shared" si="732"/>
        <v>168911795.91</v>
      </c>
      <c r="W1152" s="16">
        <f t="shared" si="732"/>
        <v>6256650.3499999996</v>
      </c>
      <c r="X1152" s="47"/>
    </row>
    <row r="1153" spans="1:24" ht="48">
      <c r="A1153" s="18" t="s">
        <v>22</v>
      </c>
      <c r="B1153" s="13" t="s">
        <v>686</v>
      </c>
      <c r="C1153" s="21"/>
      <c r="D1153" s="15"/>
      <c r="E1153" s="15"/>
      <c r="F1153" s="16">
        <f t="shared" ref="F1153:U1155" si="733">F1154</f>
        <v>2209000</v>
      </c>
      <c r="G1153" s="16">
        <f t="shared" si="733"/>
        <v>0</v>
      </c>
      <c r="H1153" s="16">
        <f t="shared" si="733"/>
        <v>0</v>
      </c>
      <c r="I1153" s="16">
        <f t="shared" si="733"/>
        <v>0</v>
      </c>
      <c r="J1153" s="16">
        <f t="shared" si="733"/>
        <v>2209000</v>
      </c>
      <c r="K1153" s="16">
        <f t="shared" si="733"/>
        <v>0</v>
      </c>
      <c r="L1153" s="16">
        <f t="shared" si="733"/>
        <v>2209000</v>
      </c>
      <c r="M1153" s="16">
        <f t="shared" si="733"/>
        <v>0</v>
      </c>
      <c r="N1153" s="16">
        <f t="shared" si="733"/>
        <v>0</v>
      </c>
      <c r="O1153" s="16">
        <f t="shared" si="733"/>
        <v>0</v>
      </c>
      <c r="P1153" s="16">
        <f t="shared" si="733"/>
        <v>2209000</v>
      </c>
      <c r="Q1153" s="16">
        <f t="shared" si="733"/>
        <v>0</v>
      </c>
      <c r="R1153" s="16">
        <f t="shared" si="733"/>
        <v>2209000</v>
      </c>
      <c r="S1153" s="16">
        <f t="shared" si="733"/>
        <v>0</v>
      </c>
      <c r="T1153" s="16">
        <f t="shared" si="733"/>
        <v>0</v>
      </c>
      <c r="U1153" s="16">
        <f t="shared" si="733"/>
        <v>0</v>
      </c>
      <c r="V1153" s="16">
        <f t="shared" ref="S1153:W1155" si="734">V1154</f>
        <v>2209000</v>
      </c>
      <c r="W1153" s="16">
        <f t="shared" si="734"/>
        <v>0</v>
      </c>
      <c r="X1153" s="47"/>
    </row>
    <row r="1154" spans="1:24" ht="24">
      <c r="A1154" s="18" t="s">
        <v>24</v>
      </c>
      <c r="B1154" s="13" t="s">
        <v>686</v>
      </c>
      <c r="C1154" s="21" t="s">
        <v>115</v>
      </c>
      <c r="D1154" s="15"/>
      <c r="E1154" s="15"/>
      <c r="F1154" s="16">
        <f>F1155</f>
        <v>2209000</v>
      </c>
      <c r="G1154" s="16">
        <f t="shared" si="733"/>
        <v>0</v>
      </c>
      <c r="H1154" s="16">
        <f t="shared" si="733"/>
        <v>0</v>
      </c>
      <c r="I1154" s="16">
        <f t="shared" si="733"/>
        <v>0</v>
      </c>
      <c r="J1154" s="16">
        <f t="shared" si="733"/>
        <v>2209000</v>
      </c>
      <c r="K1154" s="16">
        <f t="shared" si="733"/>
        <v>0</v>
      </c>
      <c r="L1154" s="16">
        <f>L1155</f>
        <v>2209000</v>
      </c>
      <c r="M1154" s="16">
        <f t="shared" si="733"/>
        <v>0</v>
      </c>
      <c r="N1154" s="16">
        <f t="shared" si="733"/>
        <v>0</v>
      </c>
      <c r="O1154" s="16">
        <f t="shared" si="733"/>
        <v>0</v>
      </c>
      <c r="P1154" s="16">
        <f t="shared" si="733"/>
        <v>2209000</v>
      </c>
      <c r="Q1154" s="16">
        <f t="shared" si="733"/>
        <v>0</v>
      </c>
      <c r="R1154" s="16">
        <f>R1155</f>
        <v>2209000</v>
      </c>
      <c r="S1154" s="16">
        <f t="shared" si="733"/>
        <v>0</v>
      </c>
      <c r="T1154" s="16">
        <f t="shared" si="733"/>
        <v>0</v>
      </c>
      <c r="U1154" s="16">
        <f t="shared" si="733"/>
        <v>0</v>
      </c>
      <c r="V1154" s="16">
        <f t="shared" si="734"/>
        <v>2209000</v>
      </c>
      <c r="W1154" s="16">
        <f t="shared" si="734"/>
        <v>0</v>
      </c>
      <c r="X1154" s="47"/>
    </row>
    <row r="1155" spans="1:24">
      <c r="A1155" s="18" t="s">
        <v>687</v>
      </c>
      <c r="B1155" s="13" t="s">
        <v>686</v>
      </c>
      <c r="C1155" s="21" t="s">
        <v>115</v>
      </c>
      <c r="D1155" s="15" t="s">
        <v>26</v>
      </c>
      <c r="E1155" s="15"/>
      <c r="F1155" s="16">
        <f>F1156</f>
        <v>2209000</v>
      </c>
      <c r="G1155" s="16">
        <f t="shared" si="733"/>
        <v>0</v>
      </c>
      <c r="H1155" s="16">
        <f t="shared" si="733"/>
        <v>0</v>
      </c>
      <c r="I1155" s="16">
        <f t="shared" si="733"/>
        <v>0</v>
      </c>
      <c r="J1155" s="16">
        <f t="shared" si="733"/>
        <v>2209000</v>
      </c>
      <c r="K1155" s="16">
        <f t="shared" si="733"/>
        <v>0</v>
      </c>
      <c r="L1155" s="16">
        <f>L1156</f>
        <v>2209000</v>
      </c>
      <c r="M1155" s="16">
        <f t="shared" si="733"/>
        <v>0</v>
      </c>
      <c r="N1155" s="16">
        <f t="shared" si="733"/>
        <v>0</v>
      </c>
      <c r="O1155" s="16">
        <f t="shared" si="733"/>
        <v>0</v>
      </c>
      <c r="P1155" s="16">
        <f t="shared" si="733"/>
        <v>2209000</v>
      </c>
      <c r="Q1155" s="16">
        <f t="shared" si="733"/>
        <v>0</v>
      </c>
      <c r="R1155" s="16">
        <f>R1156</f>
        <v>2209000</v>
      </c>
      <c r="S1155" s="16">
        <f t="shared" si="734"/>
        <v>0</v>
      </c>
      <c r="T1155" s="16">
        <f t="shared" si="734"/>
        <v>0</v>
      </c>
      <c r="U1155" s="16">
        <f t="shared" si="734"/>
        <v>0</v>
      </c>
      <c r="V1155" s="16">
        <f t="shared" si="734"/>
        <v>2209000</v>
      </c>
      <c r="W1155" s="16">
        <f t="shared" si="734"/>
        <v>0</v>
      </c>
      <c r="X1155" s="47"/>
    </row>
    <row r="1156" spans="1:24">
      <c r="A1156" s="18" t="s">
        <v>210</v>
      </c>
      <c r="B1156" s="13" t="s">
        <v>686</v>
      </c>
      <c r="C1156" s="21" t="s">
        <v>115</v>
      </c>
      <c r="D1156" s="15" t="s">
        <v>26</v>
      </c>
      <c r="E1156" s="15" t="s">
        <v>124</v>
      </c>
      <c r="F1156" s="16">
        <f>'[1]3. разделы '!F807</f>
        <v>2209000</v>
      </c>
      <c r="G1156" s="16">
        <f>'[1]3. разделы '!G807</f>
        <v>0</v>
      </c>
      <c r="H1156" s="16">
        <f>'[1]3. разделы '!H807</f>
        <v>0</v>
      </c>
      <c r="I1156" s="16">
        <f>'[1]3. разделы '!I807</f>
        <v>0</v>
      </c>
      <c r="J1156" s="16">
        <f>'[1]3. разделы '!J807</f>
        <v>2209000</v>
      </c>
      <c r="K1156" s="16">
        <f>'[1]3. разделы '!K807</f>
        <v>0</v>
      </c>
      <c r="L1156" s="16">
        <f>'[1]3. разделы '!L807</f>
        <v>2209000</v>
      </c>
      <c r="M1156" s="16">
        <f>'[1]3. разделы '!M807</f>
        <v>0</v>
      </c>
      <c r="N1156" s="16">
        <f>'[1]3. разделы '!N807</f>
        <v>0</v>
      </c>
      <c r="O1156" s="16">
        <f>'[1]3. разделы '!O807</f>
        <v>0</v>
      </c>
      <c r="P1156" s="16">
        <f>'[1]3. разделы '!P807</f>
        <v>2209000</v>
      </c>
      <c r="Q1156" s="16">
        <f>'[1]3. разделы '!Q807</f>
        <v>0</v>
      </c>
      <c r="R1156" s="16">
        <f>'[1]3. разделы '!R807</f>
        <v>2209000</v>
      </c>
      <c r="S1156" s="16">
        <f>'[1]3. разделы '!S807</f>
        <v>0</v>
      </c>
      <c r="T1156" s="16">
        <f>'[1]3. разделы '!T807</f>
        <v>0</v>
      </c>
      <c r="U1156" s="16">
        <f>'[1]3. разделы '!U807</f>
        <v>0</v>
      </c>
      <c r="V1156" s="16">
        <f>'[1]3. разделы '!V807</f>
        <v>2209000</v>
      </c>
      <c r="W1156" s="16">
        <f>'[1]3. разделы '!W807</f>
        <v>0</v>
      </c>
      <c r="X1156" s="47"/>
    </row>
    <row r="1157" spans="1:24" ht="48">
      <c r="A1157" s="18" t="s">
        <v>519</v>
      </c>
      <c r="B1157" s="13" t="s">
        <v>688</v>
      </c>
      <c r="C1157" s="14"/>
      <c r="D1157" s="15"/>
      <c r="E1157" s="15"/>
      <c r="F1157" s="16">
        <f>F1158</f>
        <v>6162571.4199999999</v>
      </c>
      <c r="G1157" s="16">
        <f t="shared" ref="G1157:K1159" si="735">G1158</f>
        <v>6162571.4199999999</v>
      </c>
      <c r="H1157" s="16">
        <f t="shared" si="735"/>
        <v>0</v>
      </c>
      <c r="I1157" s="16">
        <f t="shared" si="735"/>
        <v>0</v>
      </c>
      <c r="J1157" s="16">
        <f t="shared" si="735"/>
        <v>6162571.4199999999</v>
      </c>
      <c r="K1157" s="16">
        <f t="shared" si="735"/>
        <v>6162571.4199999999</v>
      </c>
      <c r="L1157" s="16">
        <f>L1158</f>
        <v>6256650.3499999996</v>
      </c>
      <c r="M1157" s="16">
        <f t="shared" ref="M1157:Q1159" si="736">M1158</f>
        <v>6256650.3499999996</v>
      </c>
      <c r="N1157" s="16">
        <f t="shared" si="736"/>
        <v>0</v>
      </c>
      <c r="O1157" s="16">
        <f t="shared" si="736"/>
        <v>0</v>
      </c>
      <c r="P1157" s="16">
        <f t="shared" si="736"/>
        <v>6256650.3499999996</v>
      </c>
      <c r="Q1157" s="16">
        <f t="shared" si="736"/>
        <v>6256650.3499999996</v>
      </c>
      <c r="R1157" s="16">
        <f>R1158</f>
        <v>6256650.3499999996</v>
      </c>
      <c r="S1157" s="16">
        <f t="shared" ref="S1157:W1159" si="737">S1158</f>
        <v>6256650.3499999996</v>
      </c>
      <c r="T1157" s="16">
        <f t="shared" si="737"/>
        <v>0</v>
      </c>
      <c r="U1157" s="16">
        <f t="shared" si="737"/>
        <v>0</v>
      </c>
      <c r="V1157" s="16">
        <f t="shared" si="737"/>
        <v>6256650.3499999996</v>
      </c>
      <c r="W1157" s="16">
        <f t="shared" si="737"/>
        <v>6256650.3499999996</v>
      </c>
      <c r="X1157" s="47"/>
    </row>
    <row r="1158" spans="1:24" ht="24">
      <c r="A1158" s="18" t="s">
        <v>24</v>
      </c>
      <c r="B1158" s="13" t="s">
        <v>688</v>
      </c>
      <c r="C1158" s="14">
        <v>600</v>
      </c>
      <c r="D1158" s="15"/>
      <c r="E1158" s="15"/>
      <c r="F1158" s="16">
        <f>F1159</f>
        <v>6162571.4199999999</v>
      </c>
      <c r="G1158" s="16">
        <f t="shared" si="735"/>
        <v>6162571.4199999999</v>
      </c>
      <c r="H1158" s="16">
        <f t="shared" si="735"/>
        <v>0</v>
      </c>
      <c r="I1158" s="16">
        <f t="shared" si="735"/>
        <v>0</v>
      </c>
      <c r="J1158" s="16">
        <f t="shared" si="735"/>
        <v>6162571.4199999999</v>
      </c>
      <c r="K1158" s="16">
        <f t="shared" si="735"/>
        <v>6162571.4199999999</v>
      </c>
      <c r="L1158" s="16">
        <f>L1159</f>
        <v>6256650.3499999996</v>
      </c>
      <c r="M1158" s="16">
        <f t="shared" si="736"/>
        <v>6256650.3499999996</v>
      </c>
      <c r="N1158" s="16">
        <f t="shared" si="736"/>
        <v>0</v>
      </c>
      <c r="O1158" s="16">
        <f t="shared" si="736"/>
        <v>0</v>
      </c>
      <c r="P1158" s="16">
        <f t="shared" si="736"/>
        <v>6256650.3499999996</v>
      </c>
      <c r="Q1158" s="16">
        <f t="shared" si="736"/>
        <v>6256650.3499999996</v>
      </c>
      <c r="R1158" s="16">
        <f>R1159</f>
        <v>6256650.3499999996</v>
      </c>
      <c r="S1158" s="16">
        <f t="shared" si="737"/>
        <v>6256650.3499999996</v>
      </c>
      <c r="T1158" s="16">
        <f t="shared" si="737"/>
        <v>0</v>
      </c>
      <c r="U1158" s="16">
        <f t="shared" si="737"/>
        <v>0</v>
      </c>
      <c r="V1158" s="16">
        <f t="shared" si="737"/>
        <v>6256650.3499999996</v>
      </c>
      <c r="W1158" s="16">
        <f t="shared" si="737"/>
        <v>6256650.3499999996</v>
      </c>
      <c r="X1158" s="47"/>
    </row>
    <row r="1159" spans="1:24">
      <c r="A1159" s="18" t="s">
        <v>687</v>
      </c>
      <c r="B1159" s="13" t="s">
        <v>688</v>
      </c>
      <c r="C1159" s="14">
        <v>600</v>
      </c>
      <c r="D1159" s="15" t="s">
        <v>26</v>
      </c>
      <c r="E1159" s="15"/>
      <c r="F1159" s="16">
        <f>F1160</f>
        <v>6162571.4199999999</v>
      </c>
      <c r="G1159" s="16">
        <f t="shared" si="735"/>
        <v>6162571.4199999999</v>
      </c>
      <c r="H1159" s="16">
        <f t="shared" si="735"/>
        <v>0</v>
      </c>
      <c r="I1159" s="16">
        <f t="shared" si="735"/>
        <v>0</v>
      </c>
      <c r="J1159" s="16">
        <f t="shared" si="735"/>
        <v>6162571.4199999999</v>
      </c>
      <c r="K1159" s="16">
        <f t="shared" si="735"/>
        <v>6162571.4199999999</v>
      </c>
      <c r="L1159" s="16">
        <f>L1160</f>
        <v>6256650.3499999996</v>
      </c>
      <c r="M1159" s="16">
        <f t="shared" si="736"/>
        <v>6256650.3499999996</v>
      </c>
      <c r="N1159" s="16">
        <f t="shared" si="736"/>
        <v>0</v>
      </c>
      <c r="O1159" s="16">
        <f t="shared" si="736"/>
        <v>0</v>
      </c>
      <c r="P1159" s="16">
        <f t="shared" si="736"/>
        <v>6256650.3499999996</v>
      </c>
      <c r="Q1159" s="16">
        <f t="shared" si="736"/>
        <v>6256650.3499999996</v>
      </c>
      <c r="R1159" s="16">
        <f>R1160</f>
        <v>6256650.3499999996</v>
      </c>
      <c r="S1159" s="16">
        <f t="shared" si="737"/>
        <v>6256650.3499999996</v>
      </c>
      <c r="T1159" s="16">
        <f t="shared" si="737"/>
        <v>0</v>
      </c>
      <c r="U1159" s="16">
        <f t="shared" si="737"/>
        <v>0</v>
      </c>
      <c r="V1159" s="16">
        <f t="shared" si="737"/>
        <v>6256650.3499999996</v>
      </c>
      <c r="W1159" s="16">
        <f t="shared" si="737"/>
        <v>6256650.3499999996</v>
      </c>
      <c r="X1159" s="47"/>
    </row>
    <row r="1160" spans="1:24">
      <c r="A1160" s="18" t="s">
        <v>210</v>
      </c>
      <c r="B1160" s="13" t="s">
        <v>688</v>
      </c>
      <c r="C1160" s="14">
        <v>600</v>
      </c>
      <c r="D1160" s="15" t="s">
        <v>26</v>
      </c>
      <c r="E1160" s="15" t="s">
        <v>124</v>
      </c>
      <c r="F1160" s="16">
        <f>'[1]3. разделы '!F809</f>
        <v>6162571.4199999999</v>
      </c>
      <c r="G1160" s="16">
        <f>'[1]3. разделы '!G809</f>
        <v>6162571.4199999999</v>
      </c>
      <c r="H1160" s="16">
        <f>'[1]3. разделы '!H809</f>
        <v>0</v>
      </c>
      <c r="I1160" s="16">
        <f>'[1]3. разделы '!I809</f>
        <v>0</v>
      </c>
      <c r="J1160" s="16">
        <f>'[1]3. разделы '!J809</f>
        <v>6162571.4199999999</v>
      </c>
      <c r="K1160" s="16">
        <f>'[1]3. разделы '!K809</f>
        <v>6162571.4199999999</v>
      </c>
      <c r="L1160" s="16">
        <f>'[1]3. разделы '!L809</f>
        <v>6256650.3499999996</v>
      </c>
      <c r="M1160" s="16">
        <f>'[1]3. разделы '!M809</f>
        <v>6256650.3499999996</v>
      </c>
      <c r="N1160" s="16">
        <f>'[1]3. разделы '!N809</f>
        <v>0</v>
      </c>
      <c r="O1160" s="16">
        <f>'[1]3. разделы '!O809</f>
        <v>0</v>
      </c>
      <c r="P1160" s="16">
        <f>'[1]3. разделы '!P809</f>
        <v>6256650.3499999996</v>
      </c>
      <c r="Q1160" s="16">
        <f>'[1]3. разделы '!Q809</f>
        <v>6256650.3499999996</v>
      </c>
      <c r="R1160" s="16">
        <f>'[1]3. разделы '!R809</f>
        <v>6256650.3499999996</v>
      </c>
      <c r="S1160" s="16">
        <f>'[1]3. разделы '!S809</f>
        <v>6256650.3499999996</v>
      </c>
      <c r="T1160" s="16">
        <f>'[1]3. разделы '!T809</f>
        <v>0</v>
      </c>
      <c r="U1160" s="16">
        <f>'[1]3. разделы '!U809</f>
        <v>0</v>
      </c>
      <c r="V1160" s="16">
        <f>'[1]3. разделы '!V809</f>
        <v>6256650.3499999996</v>
      </c>
      <c r="W1160" s="16">
        <f>'[1]3. разделы '!W809</f>
        <v>6256650.3499999996</v>
      </c>
      <c r="X1160" s="47"/>
    </row>
    <row r="1161" spans="1:24" ht="36">
      <c r="A1161" s="18" t="s">
        <v>545</v>
      </c>
      <c r="B1161" s="13" t="s">
        <v>689</v>
      </c>
      <c r="C1161" s="14"/>
      <c r="D1161" s="15"/>
      <c r="E1161" s="15"/>
      <c r="F1161" s="16">
        <f>F1162</f>
        <v>1087512.6000000001</v>
      </c>
      <c r="G1161" s="16">
        <f t="shared" ref="G1161:K1163" si="738">G1162</f>
        <v>0</v>
      </c>
      <c r="H1161" s="16">
        <f t="shared" si="738"/>
        <v>0</v>
      </c>
      <c r="I1161" s="16">
        <f t="shared" si="738"/>
        <v>0</v>
      </c>
      <c r="J1161" s="16">
        <f t="shared" si="738"/>
        <v>1087512.6000000001</v>
      </c>
      <c r="K1161" s="16">
        <f t="shared" si="738"/>
        <v>0</v>
      </c>
      <c r="L1161" s="16">
        <f>L1162</f>
        <v>1104114.7699999998</v>
      </c>
      <c r="M1161" s="16">
        <f t="shared" ref="M1161:Q1163" si="739">M1162</f>
        <v>0</v>
      </c>
      <c r="N1161" s="16">
        <f t="shared" si="739"/>
        <v>0</v>
      </c>
      <c r="O1161" s="16">
        <f t="shared" si="739"/>
        <v>0</v>
      </c>
      <c r="P1161" s="16">
        <f t="shared" si="739"/>
        <v>1104114.7699999998</v>
      </c>
      <c r="Q1161" s="16">
        <f t="shared" si="739"/>
        <v>0</v>
      </c>
      <c r="R1161" s="16">
        <f>R1162</f>
        <v>1104114.7699999998</v>
      </c>
      <c r="S1161" s="16">
        <f t="shared" ref="S1161:W1163" si="740">S1162</f>
        <v>0</v>
      </c>
      <c r="T1161" s="16">
        <f t="shared" si="740"/>
        <v>0</v>
      </c>
      <c r="U1161" s="16">
        <f t="shared" si="740"/>
        <v>0</v>
      </c>
      <c r="V1161" s="16">
        <f t="shared" si="740"/>
        <v>1104114.7699999998</v>
      </c>
      <c r="W1161" s="16">
        <f t="shared" si="740"/>
        <v>0</v>
      </c>
      <c r="X1161" s="47"/>
    </row>
    <row r="1162" spans="1:24" ht="24">
      <c r="A1162" s="18" t="s">
        <v>24</v>
      </c>
      <c r="B1162" s="13" t="s">
        <v>689</v>
      </c>
      <c r="C1162" s="14">
        <v>600</v>
      </c>
      <c r="D1162" s="15"/>
      <c r="E1162" s="15"/>
      <c r="F1162" s="16">
        <f>F1163</f>
        <v>1087512.6000000001</v>
      </c>
      <c r="G1162" s="16">
        <f t="shared" si="738"/>
        <v>0</v>
      </c>
      <c r="H1162" s="16">
        <f t="shared" si="738"/>
        <v>0</v>
      </c>
      <c r="I1162" s="16">
        <f t="shared" si="738"/>
        <v>0</v>
      </c>
      <c r="J1162" s="16">
        <f t="shared" si="738"/>
        <v>1087512.6000000001</v>
      </c>
      <c r="K1162" s="16">
        <f t="shared" si="738"/>
        <v>0</v>
      </c>
      <c r="L1162" s="16">
        <f>L1163</f>
        <v>1104114.7699999998</v>
      </c>
      <c r="M1162" s="16">
        <f t="shared" si="739"/>
        <v>0</v>
      </c>
      <c r="N1162" s="16">
        <f t="shared" si="739"/>
        <v>0</v>
      </c>
      <c r="O1162" s="16">
        <f t="shared" si="739"/>
        <v>0</v>
      </c>
      <c r="P1162" s="16">
        <f t="shared" si="739"/>
        <v>1104114.7699999998</v>
      </c>
      <c r="Q1162" s="16">
        <f t="shared" si="739"/>
        <v>0</v>
      </c>
      <c r="R1162" s="16">
        <f>R1163</f>
        <v>1104114.7699999998</v>
      </c>
      <c r="S1162" s="16">
        <f t="shared" si="740"/>
        <v>0</v>
      </c>
      <c r="T1162" s="16">
        <f t="shared" si="740"/>
        <v>0</v>
      </c>
      <c r="U1162" s="16">
        <f t="shared" si="740"/>
        <v>0</v>
      </c>
      <c r="V1162" s="16">
        <f t="shared" si="740"/>
        <v>1104114.7699999998</v>
      </c>
      <c r="W1162" s="16">
        <f t="shared" si="740"/>
        <v>0</v>
      </c>
      <c r="X1162" s="47"/>
    </row>
    <row r="1163" spans="1:24">
      <c r="A1163" s="18" t="s">
        <v>25</v>
      </c>
      <c r="B1163" s="13" t="s">
        <v>689</v>
      </c>
      <c r="C1163" s="14">
        <v>600</v>
      </c>
      <c r="D1163" s="15" t="s">
        <v>26</v>
      </c>
      <c r="E1163" s="15"/>
      <c r="F1163" s="16">
        <f>F1164</f>
        <v>1087512.6000000001</v>
      </c>
      <c r="G1163" s="16">
        <f t="shared" si="738"/>
        <v>0</v>
      </c>
      <c r="H1163" s="16">
        <f t="shared" si="738"/>
        <v>0</v>
      </c>
      <c r="I1163" s="16">
        <f t="shared" si="738"/>
        <v>0</v>
      </c>
      <c r="J1163" s="16">
        <f t="shared" si="738"/>
        <v>1087512.6000000001</v>
      </c>
      <c r="K1163" s="16">
        <f t="shared" si="738"/>
        <v>0</v>
      </c>
      <c r="L1163" s="16">
        <f>L1164</f>
        <v>1104114.7699999998</v>
      </c>
      <c r="M1163" s="16">
        <f t="shared" si="739"/>
        <v>0</v>
      </c>
      <c r="N1163" s="16">
        <f t="shared" si="739"/>
        <v>0</v>
      </c>
      <c r="O1163" s="16">
        <f t="shared" si="739"/>
        <v>0</v>
      </c>
      <c r="P1163" s="16">
        <f t="shared" si="739"/>
        <v>1104114.7699999998</v>
      </c>
      <c r="Q1163" s="16">
        <f t="shared" si="739"/>
        <v>0</v>
      </c>
      <c r="R1163" s="16">
        <f>R1164</f>
        <v>1104114.7699999998</v>
      </c>
      <c r="S1163" s="16">
        <f t="shared" si="740"/>
        <v>0</v>
      </c>
      <c r="T1163" s="16">
        <f t="shared" si="740"/>
        <v>0</v>
      </c>
      <c r="U1163" s="16">
        <f t="shared" si="740"/>
        <v>0</v>
      </c>
      <c r="V1163" s="16">
        <f t="shared" si="740"/>
        <v>1104114.7699999998</v>
      </c>
      <c r="W1163" s="16">
        <f t="shared" si="740"/>
        <v>0</v>
      </c>
      <c r="X1163" s="47"/>
    </row>
    <row r="1164" spans="1:24">
      <c r="A1164" s="18" t="s">
        <v>210</v>
      </c>
      <c r="B1164" s="13" t="s">
        <v>689</v>
      </c>
      <c r="C1164" s="14">
        <v>600</v>
      </c>
      <c r="D1164" s="15" t="s">
        <v>26</v>
      </c>
      <c r="E1164" s="15" t="s">
        <v>124</v>
      </c>
      <c r="F1164" s="16">
        <f>'[1]3. разделы '!F811</f>
        <v>1087512.6000000001</v>
      </c>
      <c r="G1164" s="16">
        <f>'[1]3. разделы '!G811</f>
        <v>0</v>
      </c>
      <c r="H1164" s="16">
        <f>'[1]3. разделы '!H811</f>
        <v>0</v>
      </c>
      <c r="I1164" s="16">
        <f>'[1]3. разделы '!I811</f>
        <v>0</v>
      </c>
      <c r="J1164" s="16">
        <f>'[1]3. разделы '!J811</f>
        <v>1087512.6000000001</v>
      </c>
      <c r="K1164" s="16">
        <f>'[1]3. разделы '!K811</f>
        <v>0</v>
      </c>
      <c r="L1164" s="16">
        <f>'[1]3. разделы '!L811</f>
        <v>1104114.7699999998</v>
      </c>
      <c r="M1164" s="16">
        <f>'[1]3. разделы '!M811</f>
        <v>0</v>
      </c>
      <c r="N1164" s="16">
        <f>'[1]3. разделы '!N811</f>
        <v>0</v>
      </c>
      <c r="O1164" s="16">
        <f>'[1]3. разделы '!O811</f>
        <v>0</v>
      </c>
      <c r="P1164" s="16">
        <f>'[1]3. разделы '!P811</f>
        <v>1104114.7699999998</v>
      </c>
      <c r="Q1164" s="16">
        <f>'[1]3. разделы '!Q811</f>
        <v>0</v>
      </c>
      <c r="R1164" s="16">
        <f>'[1]3. разделы '!R811</f>
        <v>1104114.7699999998</v>
      </c>
      <c r="S1164" s="16">
        <f>'[1]3. разделы '!S811</f>
        <v>0</v>
      </c>
      <c r="T1164" s="16">
        <f>'[1]3. разделы '!T811</f>
        <v>0</v>
      </c>
      <c r="U1164" s="16">
        <f>'[1]3. разделы '!U811</f>
        <v>0</v>
      </c>
      <c r="V1164" s="16">
        <f>'[1]3. разделы '!V811</f>
        <v>1104114.7699999998</v>
      </c>
      <c r="W1164" s="16">
        <f>'[1]3. разделы '!W811</f>
        <v>0</v>
      </c>
      <c r="X1164" s="47"/>
    </row>
    <row r="1165" spans="1:24" ht="36">
      <c r="A1165" s="19" t="s">
        <v>28</v>
      </c>
      <c r="B1165" s="13" t="s">
        <v>690</v>
      </c>
      <c r="C1165" s="14"/>
      <c r="D1165" s="15"/>
      <c r="E1165" s="15"/>
      <c r="F1165" s="16">
        <f>F1166</f>
        <v>160142727.66999999</v>
      </c>
      <c r="G1165" s="16">
        <f t="shared" ref="G1165:K1167" si="741">G1166</f>
        <v>0</v>
      </c>
      <c r="H1165" s="16">
        <f t="shared" si="741"/>
        <v>0</v>
      </c>
      <c r="I1165" s="16">
        <f t="shared" si="741"/>
        <v>0</v>
      </c>
      <c r="J1165" s="16">
        <f t="shared" si="741"/>
        <v>160142727.66999999</v>
      </c>
      <c r="K1165" s="16">
        <f t="shared" si="741"/>
        <v>0</v>
      </c>
      <c r="L1165" s="16">
        <f>L1166</f>
        <v>161342030.78999999</v>
      </c>
      <c r="M1165" s="16">
        <f t="shared" ref="M1165:Q1167" si="742">M1166</f>
        <v>0</v>
      </c>
      <c r="N1165" s="16">
        <f t="shared" si="742"/>
        <v>0</v>
      </c>
      <c r="O1165" s="16">
        <f t="shared" si="742"/>
        <v>0</v>
      </c>
      <c r="P1165" s="16">
        <f t="shared" si="742"/>
        <v>161342030.78999999</v>
      </c>
      <c r="Q1165" s="16">
        <f t="shared" si="742"/>
        <v>0</v>
      </c>
      <c r="R1165" s="16">
        <f>R1166</f>
        <v>159342030.78999999</v>
      </c>
      <c r="S1165" s="16">
        <f t="shared" ref="S1165:W1167" si="743">S1166</f>
        <v>0</v>
      </c>
      <c r="T1165" s="16">
        <f t="shared" si="743"/>
        <v>0</v>
      </c>
      <c r="U1165" s="16">
        <f t="shared" si="743"/>
        <v>0</v>
      </c>
      <c r="V1165" s="16">
        <f t="shared" si="743"/>
        <v>159342030.78999999</v>
      </c>
      <c r="W1165" s="16">
        <f t="shared" si="743"/>
        <v>0</v>
      </c>
      <c r="X1165" s="47"/>
    </row>
    <row r="1166" spans="1:24" ht="24">
      <c r="A1166" s="18" t="s">
        <v>24</v>
      </c>
      <c r="B1166" s="13" t="s">
        <v>690</v>
      </c>
      <c r="C1166" s="14">
        <v>600</v>
      </c>
      <c r="D1166" s="15"/>
      <c r="E1166" s="15"/>
      <c r="F1166" s="16">
        <f>F1167</f>
        <v>160142727.66999999</v>
      </c>
      <c r="G1166" s="16">
        <f t="shared" si="741"/>
        <v>0</v>
      </c>
      <c r="H1166" s="16">
        <f t="shared" si="741"/>
        <v>0</v>
      </c>
      <c r="I1166" s="16">
        <f t="shared" si="741"/>
        <v>0</v>
      </c>
      <c r="J1166" s="16">
        <f t="shared" si="741"/>
        <v>160142727.66999999</v>
      </c>
      <c r="K1166" s="16">
        <f t="shared" si="741"/>
        <v>0</v>
      </c>
      <c r="L1166" s="16">
        <f>L1167</f>
        <v>161342030.78999999</v>
      </c>
      <c r="M1166" s="16">
        <f t="shared" si="742"/>
        <v>0</v>
      </c>
      <c r="N1166" s="16">
        <f t="shared" si="742"/>
        <v>0</v>
      </c>
      <c r="O1166" s="16">
        <f t="shared" si="742"/>
        <v>0</v>
      </c>
      <c r="P1166" s="16">
        <f t="shared" si="742"/>
        <v>161342030.78999999</v>
      </c>
      <c r="Q1166" s="16">
        <f t="shared" si="742"/>
        <v>0</v>
      </c>
      <c r="R1166" s="16">
        <f>R1167</f>
        <v>159342030.78999999</v>
      </c>
      <c r="S1166" s="16">
        <f t="shared" si="743"/>
        <v>0</v>
      </c>
      <c r="T1166" s="16">
        <f t="shared" si="743"/>
        <v>0</v>
      </c>
      <c r="U1166" s="16">
        <f t="shared" si="743"/>
        <v>0</v>
      </c>
      <c r="V1166" s="16">
        <f t="shared" si="743"/>
        <v>159342030.78999999</v>
      </c>
      <c r="W1166" s="16">
        <f t="shared" si="743"/>
        <v>0</v>
      </c>
      <c r="X1166" s="47"/>
    </row>
    <row r="1167" spans="1:24">
      <c r="A1167" s="18" t="s">
        <v>687</v>
      </c>
      <c r="B1167" s="13" t="s">
        <v>690</v>
      </c>
      <c r="C1167" s="14">
        <v>600</v>
      </c>
      <c r="D1167" s="15" t="s">
        <v>26</v>
      </c>
      <c r="E1167" s="15"/>
      <c r="F1167" s="16">
        <f>F1168</f>
        <v>160142727.66999999</v>
      </c>
      <c r="G1167" s="16">
        <f t="shared" si="741"/>
        <v>0</v>
      </c>
      <c r="H1167" s="16">
        <f t="shared" si="741"/>
        <v>0</v>
      </c>
      <c r="I1167" s="16">
        <f t="shared" si="741"/>
        <v>0</v>
      </c>
      <c r="J1167" s="16">
        <f t="shared" si="741"/>
        <v>160142727.66999999</v>
      </c>
      <c r="K1167" s="16">
        <f t="shared" si="741"/>
        <v>0</v>
      </c>
      <c r="L1167" s="16">
        <f>L1168</f>
        <v>161342030.78999999</v>
      </c>
      <c r="M1167" s="16">
        <f t="shared" si="742"/>
        <v>0</v>
      </c>
      <c r="N1167" s="16">
        <f t="shared" si="742"/>
        <v>0</v>
      </c>
      <c r="O1167" s="16">
        <f t="shared" si="742"/>
        <v>0</v>
      </c>
      <c r="P1167" s="16">
        <f t="shared" si="742"/>
        <v>161342030.78999999</v>
      </c>
      <c r="Q1167" s="16">
        <f t="shared" si="742"/>
        <v>0</v>
      </c>
      <c r="R1167" s="16">
        <f>R1168</f>
        <v>159342030.78999999</v>
      </c>
      <c r="S1167" s="16">
        <f t="shared" si="743"/>
        <v>0</v>
      </c>
      <c r="T1167" s="16">
        <f t="shared" si="743"/>
        <v>0</v>
      </c>
      <c r="U1167" s="16">
        <f t="shared" si="743"/>
        <v>0</v>
      </c>
      <c r="V1167" s="16">
        <f t="shared" si="743"/>
        <v>159342030.78999999</v>
      </c>
      <c r="W1167" s="16">
        <f t="shared" si="743"/>
        <v>0</v>
      </c>
      <c r="X1167" s="47"/>
    </row>
    <row r="1168" spans="1:24">
      <c r="A1168" s="18" t="s">
        <v>210</v>
      </c>
      <c r="B1168" s="13" t="s">
        <v>690</v>
      </c>
      <c r="C1168" s="14">
        <v>600</v>
      </c>
      <c r="D1168" s="15" t="s">
        <v>26</v>
      </c>
      <c r="E1168" s="15" t="s">
        <v>124</v>
      </c>
      <c r="F1168" s="16">
        <f>'[1]3. разделы '!F813</f>
        <v>160142727.66999999</v>
      </c>
      <c r="G1168" s="16">
        <f>'[1]3. разделы '!G813</f>
        <v>0</v>
      </c>
      <c r="H1168" s="16">
        <f>'[1]3. разделы '!H813</f>
        <v>0</v>
      </c>
      <c r="I1168" s="16">
        <f>'[1]3. разделы '!I813</f>
        <v>0</v>
      </c>
      <c r="J1168" s="16">
        <f>'[1]3. разделы '!J813</f>
        <v>160142727.66999999</v>
      </c>
      <c r="K1168" s="16">
        <f>'[1]3. разделы '!K813</f>
        <v>0</v>
      </c>
      <c r="L1168" s="16">
        <f>'[1]3. разделы '!L813</f>
        <v>161342030.78999999</v>
      </c>
      <c r="M1168" s="16">
        <f>'[1]3. разделы '!M813</f>
        <v>0</v>
      </c>
      <c r="N1168" s="16">
        <f>'[1]3. разделы '!N813</f>
        <v>0</v>
      </c>
      <c r="O1168" s="16">
        <f>'[1]3. разделы '!O813</f>
        <v>0</v>
      </c>
      <c r="P1168" s="16">
        <f>'[1]3. разделы '!P813</f>
        <v>161342030.78999999</v>
      </c>
      <c r="Q1168" s="16">
        <f>'[1]3. разделы '!Q813</f>
        <v>0</v>
      </c>
      <c r="R1168" s="16">
        <f>'[1]3. разделы '!R813</f>
        <v>159342030.78999999</v>
      </c>
      <c r="S1168" s="16">
        <f>'[1]3. разделы '!S813</f>
        <v>0</v>
      </c>
      <c r="T1168" s="16">
        <f>'[1]3. разделы '!T813</f>
        <v>0</v>
      </c>
      <c r="U1168" s="16">
        <f>'[1]3. разделы '!U813</f>
        <v>0</v>
      </c>
      <c r="V1168" s="16">
        <f>'[1]3. разделы '!V813</f>
        <v>159342030.78999999</v>
      </c>
      <c r="W1168" s="16">
        <f>'[1]3. разделы '!W813</f>
        <v>0</v>
      </c>
      <c r="X1168" s="47"/>
    </row>
    <row r="1169" spans="1:24" ht="36" hidden="1">
      <c r="A1169" s="18" t="s">
        <v>35</v>
      </c>
      <c r="B1169" s="13" t="s">
        <v>691</v>
      </c>
      <c r="C1169" s="14"/>
      <c r="D1169" s="15"/>
      <c r="E1169" s="15"/>
      <c r="F1169" s="16">
        <f>F1178+F1182+F1170+F1174</f>
        <v>0</v>
      </c>
      <c r="G1169" s="16">
        <f t="shared" ref="G1169:K1169" si="744">G1178+G1182+G1170+G1174</f>
        <v>0</v>
      </c>
      <c r="H1169" s="16">
        <f t="shared" si="744"/>
        <v>0</v>
      </c>
      <c r="I1169" s="16">
        <f t="shared" si="744"/>
        <v>0</v>
      </c>
      <c r="J1169" s="16">
        <f t="shared" si="744"/>
        <v>0</v>
      </c>
      <c r="K1169" s="16">
        <f t="shared" si="744"/>
        <v>0</v>
      </c>
      <c r="L1169" s="16">
        <f>L1178+L1182+L1170+L1174</f>
        <v>0</v>
      </c>
      <c r="M1169" s="16">
        <f t="shared" ref="M1169:Q1169" si="745">M1178+M1182+M1170+M1174</f>
        <v>0</v>
      </c>
      <c r="N1169" s="16">
        <f t="shared" si="745"/>
        <v>0</v>
      </c>
      <c r="O1169" s="16">
        <f t="shared" si="745"/>
        <v>0</v>
      </c>
      <c r="P1169" s="16">
        <f t="shared" si="745"/>
        <v>0</v>
      </c>
      <c r="Q1169" s="16">
        <f t="shared" si="745"/>
        <v>0</v>
      </c>
      <c r="R1169" s="16">
        <f>R1178+R1182+R1170+R1174</f>
        <v>0</v>
      </c>
      <c r="S1169" s="16">
        <f t="shared" ref="S1169:W1169" si="746">S1178+S1182+S1170+S1174</f>
        <v>0</v>
      </c>
      <c r="T1169" s="16">
        <f t="shared" si="746"/>
        <v>0</v>
      </c>
      <c r="U1169" s="16">
        <f t="shared" si="746"/>
        <v>0</v>
      </c>
      <c r="V1169" s="16">
        <f t="shared" si="746"/>
        <v>0</v>
      </c>
      <c r="W1169" s="16">
        <f t="shared" si="746"/>
        <v>0</v>
      </c>
      <c r="X1169" s="47"/>
    </row>
    <row r="1170" spans="1:24" ht="48" hidden="1">
      <c r="A1170" s="18" t="s">
        <v>692</v>
      </c>
      <c r="B1170" s="13" t="s">
        <v>693</v>
      </c>
      <c r="C1170" s="14"/>
      <c r="D1170" s="15"/>
      <c r="E1170" s="15"/>
      <c r="F1170" s="16">
        <f>F1171</f>
        <v>0</v>
      </c>
      <c r="G1170" s="16">
        <f t="shared" ref="G1170:K1172" si="747">G1171</f>
        <v>0</v>
      </c>
      <c r="H1170" s="16">
        <f t="shared" si="747"/>
        <v>0</v>
      </c>
      <c r="I1170" s="16">
        <f t="shared" si="747"/>
        <v>0</v>
      </c>
      <c r="J1170" s="16">
        <f t="shared" si="747"/>
        <v>0</v>
      </c>
      <c r="K1170" s="16">
        <f t="shared" si="747"/>
        <v>0</v>
      </c>
      <c r="L1170" s="16">
        <f>L1171</f>
        <v>0</v>
      </c>
      <c r="M1170" s="16">
        <f t="shared" ref="M1170:Q1172" si="748">M1171</f>
        <v>0</v>
      </c>
      <c r="N1170" s="16">
        <f t="shared" si="748"/>
        <v>0</v>
      </c>
      <c r="O1170" s="16">
        <f t="shared" si="748"/>
        <v>0</v>
      </c>
      <c r="P1170" s="16">
        <f t="shared" si="748"/>
        <v>0</v>
      </c>
      <c r="Q1170" s="16">
        <f t="shared" si="748"/>
        <v>0</v>
      </c>
      <c r="R1170" s="16">
        <f>R1171</f>
        <v>0</v>
      </c>
      <c r="S1170" s="16">
        <f t="shared" ref="S1170:W1172" si="749">S1171</f>
        <v>0</v>
      </c>
      <c r="T1170" s="16">
        <f t="shared" si="749"/>
        <v>0</v>
      </c>
      <c r="U1170" s="16">
        <f t="shared" si="749"/>
        <v>0</v>
      </c>
      <c r="V1170" s="16">
        <f t="shared" si="749"/>
        <v>0</v>
      </c>
      <c r="W1170" s="16">
        <f t="shared" si="749"/>
        <v>0</v>
      </c>
      <c r="X1170" s="47"/>
    </row>
    <row r="1171" spans="1:24" ht="24" hidden="1">
      <c r="A1171" s="18" t="s">
        <v>24</v>
      </c>
      <c r="B1171" s="13" t="s">
        <v>693</v>
      </c>
      <c r="C1171" s="14">
        <v>600</v>
      </c>
      <c r="D1171" s="15"/>
      <c r="E1171" s="15"/>
      <c r="F1171" s="16">
        <f>F1172</f>
        <v>0</v>
      </c>
      <c r="G1171" s="16">
        <f t="shared" si="747"/>
        <v>0</v>
      </c>
      <c r="H1171" s="16">
        <f t="shared" si="747"/>
        <v>0</v>
      </c>
      <c r="I1171" s="16">
        <f t="shared" si="747"/>
        <v>0</v>
      </c>
      <c r="J1171" s="16">
        <f t="shared" si="747"/>
        <v>0</v>
      </c>
      <c r="K1171" s="16">
        <f t="shared" si="747"/>
        <v>0</v>
      </c>
      <c r="L1171" s="16">
        <f>L1172</f>
        <v>0</v>
      </c>
      <c r="M1171" s="16">
        <f t="shared" si="748"/>
        <v>0</v>
      </c>
      <c r="N1171" s="16">
        <f t="shared" si="748"/>
        <v>0</v>
      </c>
      <c r="O1171" s="16">
        <f t="shared" si="748"/>
        <v>0</v>
      </c>
      <c r="P1171" s="16">
        <f t="shared" si="748"/>
        <v>0</v>
      </c>
      <c r="Q1171" s="16">
        <f t="shared" si="748"/>
        <v>0</v>
      </c>
      <c r="R1171" s="16">
        <f>R1172</f>
        <v>0</v>
      </c>
      <c r="S1171" s="16">
        <f t="shared" si="749"/>
        <v>0</v>
      </c>
      <c r="T1171" s="16">
        <f t="shared" si="749"/>
        <v>0</v>
      </c>
      <c r="U1171" s="16">
        <f t="shared" si="749"/>
        <v>0</v>
      </c>
      <c r="V1171" s="16">
        <f t="shared" si="749"/>
        <v>0</v>
      </c>
      <c r="W1171" s="16">
        <f t="shared" si="749"/>
        <v>0</v>
      </c>
      <c r="X1171" s="47"/>
    </row>
    <row r="1172" spans="1:24" hidden="1">
      <c r="A1172" s="18" t="s">
        <v>687</v>
      </c>
      <c r="B1172" s="13" t="s">
        <v>693</v>
      </c>
      <c r="C1172" s="14">
        <v>600</v>
      </c>
      <c r="D1172" s="15" t="s">
        <v>26</v>
      </c>
      <c r="E1172" s="15"/>
      <c r="F1172" s="16">
        <f>F1173</f>
        <v>0</v>
      </c>
      <c r="G1172" s="16">
        <f t="shared" si="747"/>
        <v>0</v>
      </c>
      <c r="H1172" s="16">
        <f t="shared" si="747"/>
        <v>0</v>
      </c>
      <c r="I1172" s="16">
        <f t="shared" si="747"/>
        <v>0</v>
      </c>
      <c r="J1172" s="16">
        <f t="shared" si="747"/>
        <v>0</v>
      </c>
      <c r="K1172" s="16">
        <f t="shared" si="747"/>
        <v>0</v>
      </c>
      <c r="L1172" s="16">
        <f>L1173</f>
        <v>0</v>
      </c>
      <c r="M1172" s="16">
        <f t="shared" si="748"/>
        <v>0</v>
      </c>
      <c r="N1172" s="16">
        <f t="shared" si="748"/>
        <v>0</v>
      </c>
      <c r="O1172" s="16">
        <f t="shared" si="748"/>
        <v>0</v>
      </c>
      <c r="P1172" s="16">
        <f t="shared" si="748"/>
        <v>0</v>
      </c>
      <c r="Q1172" s="16">
        <f t="shared" si="748"/>
        <v>0</v>
      </c>
      <c r="R1172" s="16">
        <f>R1173</f>
        <v>0</v>
      </c>
      <c r="S1172" s="16">
        <f t="shared" si="749"/>
        <v>0</v>
      </c>
      <c r="T1172" s="16">
        <f t="shared" si="749"/>
        <v>0</v>
      </c>
      <c r="U1172" s="16">
        <f t="shared" si="749"/>
        <v>0</v>
      </c>
      <c r="V1172" s="16">
        <f t="shared" si="749"/>
        <v>0</v>
      </c>
      <c r="W1172" s="16">
        <f t="shared" si="749"/>
        <v>0</v>
      </c>
      <c r="X1172" s="47"/>
    </row>
    <row r="1173" spans="1:24" hidden="1">
      <c r="A1173" s="18" t="s">
        <v>210</v>
      </c>
      <c r="B1173" s="13" t="s">
        <v>693</v>
      </c>
      <c r="C1173" s="14">
        <v>600</v>
      </c>
      <c r="D1173" s="15" t="s">
        <v>26</v>
      </c>
      <c r="E1173" s="15" t="s">
        <v>124</v>
      </c>
      <c r="F1173" s="16">
        <f>'[1]3. разделы '!F816</f>
        <v>0</v>
      </c>
      <c r="G1173" s="16">
        <f>'[1]3. разделы '!G816</f>
        <v>0</v>
      </c>
      <c r="H1173" s="16">
        <f>'[1]3. разделы '!H816</f>
        <v>0</v>
      </c>
      <c r="I1173" s="16">
        <f>'[1]3. разделы '!I816</f>
        <v>0</v>
      </c>
      <c r="J1173" s="16">
        <f>'[1]3. разделы '!J816</f>
        <v>0</v>
      </c>
      <c r="K1173" s="16">
        <f>'[1]3. разделы '!K816</f>
        <v>0</v>
      </c>
      <c r="L1173" s="16">
        <f>'[1]3. разделы '!L816</f>
        <v>0</v>
      </c>
      <c r="M1173" s="16">
        <f>'[1]3. разделы '!M816</f>
        <v>0</v>
      </c>
      <c r="N1173" s="16">
        <f>'[1]3. разделы '!N816</f>
        <v>0</v>
      </c>
      <c r="O1173" s="16">
        <f>'[1]3. разделы '!O816</f>
        <v>0</v>
      </c>
      <c r="P1173" s="16">
        <f>'[1]3. разделы '!P816</f>
        <v>0</v>
      </c>
      <c r="Q1173" s="16">
        <f>'[1]3. разделы '!Q816</f>
        <v>0</v>
      </c>
      <c r="R1173" s="16">
        <f>'[1]3. разделы '!R816</f>
        <v>0</v>
      </c>
      <c r="S1173" s="16">
        <f>'[1]3. разделы '!S816</f>
        <v>0</v>
      </c>
      <c r="T1173" s="16">
        <f>'[1]3. разделы '!T816</f>
        <v>0</v>
      </c>
      <c r="U1173" s="16">
        <f>'[1]3. разделы '!U816</f>
        <v>0</v>
      </c>
      <c r="V1173" s="16">
        <f>'[1]3. разделы '!V816</f>
        <v>0</v>
      </c>
      <c r="W1173" s="16">
        <f>'[1]3. разделы '!W816</f>
        <v>0</v>
      </c>
      <c r="X1173" s="47"/>
    </row>
    <row r="1174" spans="1:24" ht="48" hidden="1">
      <c r="A1174" s="18" t="s">
        <v>694</v>
      </c>
      <c r="B1174" s="13" t="s">
        <v>695</v>
      </c>
      <c r="C1174" s="14"/>
      <c r="D1174" s="15"/>
      <c r="E1174" s="15"/>
      <c r="F1174" s="16">
        <f>F1175</f>
        <v>0</v>
      </c>
      <c r="G1174" s="16">
        <f t="shared" ref="G1174:K1176" si="750">G1175</f>
        <v>0</v>
      </c>
      <c r="H1174" s="16">
        <f t="shared" si="750"/>
        <v>0</v>
      </c>
      <c r="I1174" s="16">
        <f t="shared" si="750"/>
        <v>0</v>
      </c>
      <c r="J1174" s="16">
        <f t="shared" si="750"/>
        <v>0</v>
      </c>
      <c r="K1174" s="16">
        <f t="shared" si="750"/>
        <v>0</v>
      </c>
      <c r="L1174" s="16">
        <f>L1175</f>
        <v>0</v>
      </c>
      <c r="M1174" s="16">
        <f t="shared" ref="M1174:Q1176" si="751">M1175</f>
        <v>0</v>
      </c>
      <c r="N1174" s="16">
        <f t="shared" si="751"/>
        <v>0</v>
      </c>
      <c r="O1174" s="16">
        <f t="shared" si="751"/>
        <v>0</v>
      </c>
      <c r="P1174" s="16">
        <f t="shared" si="751"/>
        <v>0</v>
      </c>
      <c r="Q1174" s="16">
        <f t="shared" si="751"/>
        <v>0</v>
      </c>
      <c r="R1174" s="16">
        <f>R1175</f>
        <v>0</v>
      </c>
      <c r="S1174" s="16">
        <f t="shared" ref="S1174:W1176" si="752">S1175</f>
        <v>0</v>
      </c>
      <c r="T1174" s="16">
        <f t="shared" si="752"/>
        <v>0</v>
      </c>
      <c r="U1174" s="16">
        <f t="shared" si="752"/>
        <v>0</v>
      </c>
      <c r="V1174" s="16">
        <f t="shared" si="752"/>
        <v>0</v>
      </c>
      <c r="W1174" s="16">
        <f t="shared" si="752"/>
        <v>0</v>
      </c>
      <c r="X1174" s="47"/>
    </row>
    <row r="1175" spans="1:24" ht="24" hidden="1">
      <c r="A1175" s="18" t="s">
        <v>24</v>
      </c>
      <c r="B1175" s="13" t="s">
        <v>695</v>
      </c>
      <c r="C1175" s="14">
        <v>600</v>
      </c>
      <c r="D1175" s="15"/>
      <c r="E1175" s="15"/>
      <c r="F1175" s="16">
        <f>F1176</f>
        <v>0</v>
      </c>
      <c r="G1175" s="16">
        <f t="shared" si="750"/>
        <v>0</v>
      </c>
      <c r="H1175" s="16">
        <f t="shared" si="750"/>
        <v>0</v>
      </c>
      <c r="I1175" s="16">
        <f t="shared" si="750"/>
        <v>0</v>
      </c>
      <c r="J1175" s="16">
        <f t="shared" si="750"/>
        <v>0</v>
      </c>
      <c r="K1175" s="16">
        <f t="shared" si="750"/>
        <v>0</v>
      </c>
      <c r="L1175" s="16">
        <f>L1176</f>
        <v>0</v>
      </c>
      <c r="M1175" s="16">
        <f t="shared" si="751"/>
        <v>0</v>
      </c>
      <c r="N1175" s="16">
        <f t="shared" si="751"/>
        <v>0</v>
      </c>
      <c r="O1175" s="16">
        <f t="shared" si="751"/>
        <v>0</v>
      </c>
      <c r="P1175" s="16">
        <f t="shared" si="751"/>
        <v>0</v>
      </c>
      <c r="Q1175" s="16">
        <f t="shared" si="751"/>
        <v>0</v>
      </c>
      <c r="R1175" s="16">
        <f>R1176</f>
        <v>0</v>
      </c>
      <c r="S1175" s="16">
        <f t="shared" si="752"/>
        <v>0</v>
      </c>
      <c r="T1175" s="16">
        <f t="shared" si="752"/>
        <v>0</v>
      </c>
      <c r="U1175" s="16">
        <f t="shared" si="752"/>
        <v>0</v>
      </c>
      <c r="V1175" s="16">
        <f t="shared" si="752"/>
        <v>0</v>
      </c>
      <c r="W1175" s="16">
        <f t="shared" si="752"/>
        <v>0</v>
      </c>
      <c r="X1175" s="47"/>
    </row>
    <row r="1176" spans="1:24" hidden="1">
      <c r="A1176" s="18" t="s">
        <v>687</v>
      </c>
      <c r="B1176" s="13" t="s">
        <v>695</v>
      </c>
      <c r="C1176" s="14">
        <v>600</v>
      </c>
      <c r="D1176" s="15" t="s">
        <v>26</v>
      </c>
      <c r="E1176" s="15"/>
      <c r="F1176" s="16">
        <f>F1177</f>
        <v>0</v>
      </c>
      <c r="G1176" s="16">
        <f t="shared" si="750"/>
        <v>0</v>
      </c>
      <c r="H1176" s="16">
        <f t="shared" si="750"/>
        <v>0</v>
      </c>
      <c r="I1176" s="16">
        <f t="shared" si="750"/>
        <v>0</v>
      </c>
      <c r="J1176" s="16">
        <f t="shared" si="750"/>
        <v>0</v>
      </c>
      <c r="K1176" s="16">
        <f t="shared" si="750"/>
        <v>0</v>
      </c>
      <c r="L1176" s="16">
        <f>L1177</f>
        <v>0</v>
      </c>
      <c r="M1176" s="16">
        <f t="shared" si="751"/>
        <v>0</v>
      </c>
      <c r="N1176" s="16">
        <f t="shared" si="751"/>
        <v>0</v>
      </c>
      <c r="O1176" s="16">
        <f t="shared" si="751"/>
        <v>0</v>
      </c>
      <c r="P1176" s="16">
        <f t="shared" si="751"/>
        <v>0</v>
      </c>
      <c r="Q1176" s="16">
        <f t="shared" si="751"/>
        <v>0</v>
      </c>
      <c r="R1176" s="16">
        <f>R1177</f>
        <v>0</v>
      </c>
      <c r="S1176" s="16">
        <f t="shared" si="752"/>
        <v>0</v>
      </c>
      <c r="T1176" s="16">
        <f t="shared" si="752"/>
        <v>0</v>
      </c>
      <c r="U1176" s="16">
        <f t="shared" si="752"/>
        <v>0</v>
      </c>
      <c r="V1176" s="16">
        <f t="shared" si="752"/>
        <v>0</v>
      </c>
      <c r="W1176" s="16">
        <f t="shared" si="752"/>
        <v>0</v>
      </c>
      <c r="X1176" s="47"/>
    </row>
    <row r="1177" spans="1:24" hidden="1">
      <c r="A1177" s="18" t="s">
        <v>210</v>
      </c>
      <c r="B1177" s="13" t="s">
        <v>695</v>
      </c>
      <c r="C1177" s="14">
        <v>600</v>
      </c>
      <c r="D1177" s="15" t="s">
        <v>26</v>
      </c>
      <c r="E1177" s="15" t="s">
        <v>124</v>
      </c>
      <c r="F1177" s="16">
        <f>'[1]3. разделы '!F818</f>
        <v>0</v>
      </c>
      <c r="G1177" s="16">
        <f>'[1]3. разделы '!G818</f>
        <v>0</v>
      </c>
      <c r="H1177" s="16">
        <f>'[1]3. разделы '!H818</f>
        <v>0</v>
      </c>
      <c r="I1177" s="16">
        <f>'[1]3. разделы '!I818</f>
        <v>0</v>
      </c>
      <c r="J1177" s="16">
        <f>'[1]3. разделы '!J818</f>
        <v>0</v>
      </c>
      <c r="K1177" s="16">
        <f>'[1]3. разделы '!K818</f>
        <v>0</v>
      </c>
      <c r="L1177" s="16">
        <f>'[1]3. разделы '!L818</f>
        <v>0</v>
      </c>
      <c r="M1177" s="16">
        <f>'[1]3. разделы '!M818</f>
        <v>0</v>
      </c>
      <c r="N1177" s="16">
        <f>'[1]3. разделы '!N818</f>
        <v>0</v>
      </c>
      <c r="O1177" s="16">
        <f>'[1]3. разделы '!O818</f>
        <v>0</v>
      </c>
      <c r="P1177" s="16">
        <f>'[1]3. разделы '!P818</f>
        <v>0</v>
      </c>
      <c r="Q1177" s="16">
        <f>'[1]3. разделы '!Q818</f>
        <v>0</v>
      </c>
      <c r="R1177" s="16">
        <f>'[1]3. разделы '!R818</f>
        <v>0</v>
      </c>
      <c r="S1177" s="16">
        <f>'[1]3. разделы '!S818</f>
        <v>0</v>
      </c>
      <c r="T1177" s="16">
        <f>'[1]3. разделы '!T818</f>
        <v>0</v>
      </c>
      <c r="U1177" s="16">
        <f>'[1]3. разделы '!U818</f>
        <v>0</v>
      </c>
      <c r="V1177" s="16">
        <f>'[1]3. разделы '!V818</f>
        <v>0</v>
      </c>
      <c r="W1177" s="16">
        <f>'[1]3. разделы '!W818</f>
        <v>0</v>
      </c>
      <c r="X1177" s="47"/>
    </row>
    <row r="1178" spans="1:24" ht="24" hidden="1">
      <c r="A1178" s="18" t="s">
        <v>45</v>
      </c>
      <c r="B1178" s="13" t="s">
        <v>696</v>
      </c>
      <c r="C1178" s="14"/>
      <c r="D1178" s="15"/>
      <c r="E1178" s="15"/>
      <c r="F1178" s="16">
        <f>F1179</f>
        <v>0</v>
      </c>
      <c r="G1178" s="16">
        <f t="shared" ref="G1178:K1180" si="753">G1179</f>
        <v>0</v>
      </c>
      <c r="H1178" s="16">
        <f t="shared" si="753"/>
        <v>0</v>
      </c>
      <c r="I1178" s="16">
        <f t="shared" si="753"/>
        <v>0</v>
      </c>
      <c r="J1178" s="16">
        <f t="shared" si="753"/>
        <v>0</v>
      </c>
      <c r="K1178" s="16">
        <f t="shared" si="753"/>
        <v>0</v>
      </c>
      <c r="L1178" s="16">
        <f>L1179</f>
        <v>0</v>
      </c>
      <c r="M1178" s="16">
        <f t="shared" ref="M1178:Q1180" si="754">M1179</f>
        <v>0</v>
      </c>
      <c r="N1178" s="16">
        <f t="shared" si="754"/>
        <v>0</v>
      </c>
      <c r="O1178" s="16">
        <f t="shared" si="754"/>
        <v>0</v>
      </c>
      <c r="P1178" s="16">
        <f t="shared" si="754"/>
        <v>0</v>
      </c>
      <c r="Q1178" s="16">
        <f t="shared" si="754"/>
        <v>0</v>
      </c>
      <c r="R1178" s="16">
        <f>R1179</f>
        <v>0</v>
      </c>
      <c r="S1178" s="16">
        <f t="shared" ref="S1178:W1180" si="755">S1179</f>
        <v>0</v>
      </c>
      <c r="T1178" s="16">
        <f t="shared" si="755"/>
        <v>0</v>
      </c>
      <c r="U1178" s="16">
        <f t="shared" si="755"/>
        <v>0</v>
      </c>
      <c r="V1178" s="16">
        <f t="shared" si="755"/>
        <v>0</v>
      </c>
      <c r="W1178" s="16">
        <f t="shared" si="755"/>
        <v>0</v>
      </c>
      <c r="X1178" s="47"/>
    </row>
    <row r="1179" spans="1:24" ht="24" hidden="1">
      <c r="A1179" s="18" t="s">
        <v>24</v>
      </c>
      <c r="B1179" s="13" t="s">
        <v>696</v>
      </c>
      <c r="C1179" s="14">
        <v>600</v>
      </c>
      <c r="D1179" s="15"/>
      <c r="E1179" s="15"/>
      <c r="F1179" s="16">
        <f>F1180</f>
        <v>0</v>
      </c>
      <c r="G1179" s="16">
        <f t="shared" si="753"/>
        <v>0</v>
      </c>
      <c r="H1179" s="16">
        <f t="shared" si="753"/>
        <v>0</v>
      </c>
      <c r="I1179" s="16">
        <f t="shared" si="753"/>
        <v>0</v>
      </c>
      <c r="J1179" s="16">
        <f t="shared" si="753"/>
        <v>0</v>
      </c>
      <c r="K1179" s="16">
        <f t="shared" si="753"/>
        <v>0</v>
      </c>
      <c r="L1179" s="16">
        <f>L1180</f>
        <v>0</v>
      </c>
      <c r="M1179" s="16">
        <f t="shared" si="754"/>
        <v>0</v>
      </c>
      <c r="N1179" s="16">
        <f t="shared" si="754"/>
        <v>0</v>
      </c>
      <c r="O1179" s="16">
        <f t="shared" si="754"/>
        <v>0</v>
      </c>
      <c r="P1179" s="16">
        <f t="shared" si="754"/>
        <v>0</v>
      </c>
      <c r="Q1179" s="16">
        <f t="shared" si="754"/>
        <v>0</v>
      </c>
      <c r="R1179" s="16">
        <f>R1180</f>
        <v>0</v>
      </c>
      <c r="S1179" s="16">
        <f t="shared" si="755"/>
        <v>0</v>
      </c>
      <c r="T1179" s="16">
        <f t="shared" si="755"/>
        <v>0</v>
      </c>
      <c r="U1179" s="16">
        <f t="shared" si="755"/>
        <v>0</v>
      </c>
      <c r="V1179" s="16">
        <f t="shared" si="755"/>
        <v>0</v>
      </c>
      <c r="W1179" s="16">
        <f t="shared" si="755"/>
        <v>0</v>
      </c>
      <c r="X1179" s="47"/>
    </row>
    <row r="1180" spans="1:24" hidden="1">
      <c r="A1180" s="18" t="s">
        <v>25</v>
      </c>
      <c r="B1180" s="13" t="s">
        <v>696</v>
      </c>
      <c r="C1180" s="14">
        <v>600</v>
      </c>
      <c r="D1180" s="15" t="s">
        <v>26</v>
      </c>
      <c r="E1180" s="15"/>
      <c r="F1180" s="16">
        <f>F1181</f>
        <v>0</v>
      </c>
      <c r="G1180" s="16">
        <f t="shared" si="753"/>
        <v>0</v>
      </c>
      <c r="H1180" s="16">
        <f t="shared" si="753"/>
        <v>0</v>
      </c>
      <c r="I1180" s="16">
        <f t="shared" si="753"/>
        <v>0</v>
      </c>
      <c r="J1180" s="16">
        <f t="shared" si="753"/>
        <v>0</v>
      </c>
      <c r="K1180" s="16">
        <f t="shared" si="753"/>
        <v>0</v>
      </c>
      <c r="L1180" s="16">
        <f>L1181</f>
        <v>0</v>
      </c>
      <c r="M1180" s="16">
        <f t="shared" si="754"/>
        <v>0</v>
      </c>
      <c r="N1180" s="16">
        <f t="shared" si="754"/>
        <v>0</v>
      </c>
      <c r="O1180" s="16">
        <f t="shared" si="754"/>
        <v>0</v>
      </c>
      <c r="P1180" s="16">
        <f t="shared" si="754"/>
        <v>0</v>
      </c>
      <c r="Q1180" s="16">
        <f t="shared" si="754"/>
        <v>0</v>
      </c>
      <c r="R1180" s="16">
        <f>R1181</f>
        <v>0</v>
      </c>
      <c r="S1180" s="16">
        <f t="shared" si="755"/>
        <v>0</v>
      </c>
      <c r="T1180" s="16">
        <f t="shared" si="755"/>
        <v>0</v>
      </c>
      <c r="U1180" s="16">
        <f t="shared" si="755"/>
        <v>0</v>
      </c>
      <c r="V1180" s="16">
        <f t="shared" si="755"/>
        <v>0</v>
      </c>
      <c r="W1180" s="16">
        <f t="shared" si="755"/>
        <v>0</v>
      </c>
      <c r="X1180" s="47"/>
    </row>
    <row r="1181" spans="1:24" hidden="1">
      <c r="A1181" s="18" t="s">
        <v>210</v>
      </c>
      <c r="B1181" s="13" t="s">
        <v>696</v>
      </c>
      <c r="C1181" s="14">
        <v>600</v>
      </c>
      <c r="D1181" s="15" t="s">
        <v>26</v>
      </c>
      <c r="E1181" s="15" t="s">
        <v>124</v>
      </c>
      <c r="F1181" s="16">
        <f>'[1]3. разделы '!F820</f>
        <v>0</v>
      </c>
      <c r="G1181" s="16">
        <f>'[1]3. разделы '!G820</f>
        <v>0</v>
      </c>
      <c r="H1181" s="16">
        <f>'[1]3. разделы '!H820</f>
        <v>0</v>
      </c>
      <c r="I1181" s="16">
        <f>'[1]3. разделы '!I820</f>
        <v>0</v>
      </c>
      <c r="J1181" s="16">
        <f>'[1]3. разделы '!J820</f>
        <v>0</v>
      </c>
      <c r="K1181" s="16">
        <f>'[1]3. разделы '!K820</f>
        <v>0</v>
      </c>
      <c r="L1181" s="16">
        <f>'[1]3. разделы '!L820</f>
        <v>0</v>
      </c>
      <c r="M1181" s="16">
        <f>'[1]3. разделы '!M820</f>
        <v>0</v>
      </c>
      <c r="N1181" s="16">
        <f>'[1]3. разделы '!N820</f>
        <v>0</v>
      </c>
      <c r="O1181" s="16">
        <f>'[1]3. разделы '!O820</f>
        <v>0</v>
      </c>
      <c r="P1181" s="16">
        <f>'[1]3. разделы '!P820</f>
        <v>0</v>
      </c>
      <c r="Q1181" s="16">
        <f>'[1]3. разделы '!Q820</f>
        <v>0</v>
      </c>
      <c r="R1181" s="16">
        <f>'[1]3. разделы '!R820</f>
        <v>0</v>
      </c>
      <c r="S1181" s="16">
        <f>'[1]3. разделы '!S820</f>
        <v>0</v>
      </c>
      <c r="T1181" s="16">
        <f>'[1]3. разделы '!T820</f>
        <v>0</v>
      </c>
      <c r="U1181" s="16">
        <f>'[1]3. разделы '!U820</f>
        <v>0</v>
      </c>
      <c r="V1181" s="16">
        <f>'[1]3. разделы '!V820</f>
        <v>0</v>
      </c>
      <c r="W1181" s="16">
        <f>'[1]3. разделы '!W820</f>
        <v>0</v>
      </c>
      <c r="X1181" s="47"/>
    </row>
    <row r="1182" spans="1:24" ht="24" hidden="1">
      <c r="A1182" s="18" t="s">
        <v>47</v>
      </c>
      <c r="B1182" s="13" t="s">
        <v>697</v>
      </c>
      <c r="C1182" s="14"/>
      <c r="D1182" s="15"/>
      <c r="E1182" s="15"/>
      <c r="F1182" s="16">
        <f>F1183</f>
        <v>0</v>
      </c>
      <c r="G1182" s="16">
        <f t="shared" ref="G1182:K1184" si="756">G1183</f>
        <v>0</v>
      </c>
      <c r="H1182" s="16">
        <f t="shared" si="756"/>
        <v>0</v>
      </c>
      <c r="I1182" s="16">
        <f t="shared" si="756"/>
        <v>0</v>
      </c>
      <c r="J1182" s="16">
        <f t="shared" si="756"/>
        <v>0</v>
      </c>
      <c r="K1182" s="16">
        <f t="shared" si="756"/>
        <v>0</v>
      </c>
      <c r="L1182" s="16">
        <f>L1183</f>
        <v>0</v>
      </c>
      <c r="M1182" s="16">
        <f t="shared" ref="M1182:Q1184" si="757">M1183</f>
        <v>0</v>
      </c>
      <c r="N1182" s="16">
        <f t="shared" si="757"/>
        <v>0</v>
      </c>
      <c r="O1182" s="16">
        <f t="shared" si="757"/>
        <v>0</v>
      </c>
      <c r="P1182" s="16">
        <f t="shared" si="757"/>
        <v>0</v>
      </c>
      <c r="Q1182" s="16">
        <f t="shared" si="757"/>
        <v>0</v>
      </c>
      <c r="R1182" s="16">
        <f>R1183</f>
        <v>0</v>
      </c>
      <c r="S1182" s="16">
        <f t="shared" ref="S1182:W1184" si="758">S1183</f>
        <v>0</v>
      </c>
      <c r="T1182" s="16">
        <f t="shared" si="758"/>
        <v>0</v>
      </c>
      <c r="U1182" s="16">
        <f t="shared" si="758"/>
        <v>0</v>
      </c>
      <c r="V1182" s="16">
        <f t="shared" si="758"/>
        <v>0</v>
      </c>
      <c r="W1182" s="16">
        <f t="shared" si="758"/>
        <v>0</v>
      </c>
      <c r="X1182" s="47"/>
    </row>
    <row r="1183" spans="1:24" ht="24" hidden="1">
      <c r="A1183" s="18" t="s">
        <v>24</v>
      </c>
      <c r="B1183" s="13" t="s">
        <v>697</v>
      </c>
      <c r="C1183" s="14">
        <v>600</v>
      </c>
      <c r="D1183" s="15"/>
      <c r="E1183" s="15"/>
      <c r="F1183" s="16">
        <f>F1184</f>
        <v>0</v>
      </c>
      <c r="G1183" s="16">
        <f t="shared" si="756"/>
        <v>0</v>
      </c>
      <c r="H1183" s="16">
        <f t="shared" si="756"/>
        <v>0</v>
      </c>
      <c r="I1183" s="16">
        <f t="shared" si="756"/>
        <v>0</v>
      </c>
      <c r="J1183" s="16">
        <f t="shared" si="756"/>
        <v>0</v>
      </c>
      <c r="K1183" s="16">
        <f t="shared" si="756"/>
        <v>0</v>
      </c>
      <c r="L1183" s="16">
        <f>L1184</f>
        <v>0</v>
      </c>
      <c r="M1183" s="16">
        <f t="shared" si="757"/>
        <v>0</v>
      </c>
      <c r="N1183" s="16">
        <f t="shared" si="757"/>
        <v>0</v>
      </c>
      <c r="O1183" s="16">
        <f t="shared" si="757"/>
        <v>0</v>
      </c>
      <c r="P1183" s="16">
        <f t="shared" si="757"/>
        <v>0</v>
      </c>
      <c r="Q1183" s="16">
        <f t="shared" si="757"/>
        <v>0</v>
      </c>
      <c r="R1183" s="16">
        <f>R1184</f>
        <v>0</v>
      </c>
      <c r="S1183" s="16">
        <f t="shared" si="758"/>
        <v>0</v>
      </c>
      <c r="T1183" s="16">
        <f t="shared" si="758"/>
        <v>0</v>
      </c>
      <c r="U1183" s="16">
        <f t="shared" si="758"/>
        <v>0</v>
      </c>
      <c r="V1183" s="16">
        <f t="shared" si="758"/>
        <v>0</v>
      </c>
      <c r="W1183" s="16">
        <f t="shared" si="758"/>
        <v>0</v>
      </c>
      <c r="X1183" s="47"/>
    </row>
    <row r="1184" spans="1:24" hidden="1">
      <c r="A1184" s="18" t="s">
        <v>25</v>
      </c>
      <c r="B1184" s="13" t="s">
        <v>697</v>
      </c>
      <c r="C1184" s="14">
        <v>600</v>
      </c>
      <c r="D1184" s="15" t="s">
        <v>26</v>
      </c>
      <c r="E1184" s="15"/>
      <c r="F1184" s="16">
        <f>F1185</f>
        <v>0</v>
      </c>
      <c r="G1184" s="16">
        <f t="shared" si="756"/>
        <v>0</v>
      </c>
      <c r="H1184" s="16">
        <f t="shared" si="756"/>
        <v>0</v>
      </c>
      <c r="I1184" s="16">
        <f t="shared" si="756"/>
        <v>0</v>
      </c>
      <c r="J1184" s="16">
        <f t="shared" si="756"/>
        <v>0</v>
      </c>
      <c r="K1184" s="16">
        <f t="shared" si="756"/>
        <v>0</v>
      </c>
      <c r="L1184" s="16">
        <f>L1185</f>
        <v>0</v>
      </c>
      <c r="M1184" s="16">
        <f t="shared" si="757"/>
        <v>0</v>
      </c>
      <c r="N1184" s="16">
        <f t="shared" si="757"/>
        <v>0</v>
      </c>
      <c r="O1184" s="16">
        <f t="shared" si="757"/>
        <v>0</v>
      </c>
      <c r="P1184" s="16">
        <f t="shared" si="757"/>
        <v>0</v>
      </c>
      <c r="Q1184" s="16">
        <f t="shared" si="757"/>
        <v>0</v>
      </c>
      <c r="R1184" s="16">
        <f>R1185</f>
        <v>0</v>
      </c>
      <c r="S1184" s="16">
        <f t="shared" si="758"/>
        <v>0</v>
      </c>
      <c r="T1184" s="16">
        <f t="shared" si="758"/>
        <v>0</v>
      </c>
      <c r="U1184" s="16">
        <f t="shared" si="758"/>
        <v>0</v>
      </c>
      <c r="V1184" s="16">
        <f t="shared" si="758"/>
        <v>0</v>
      </c>
      <c r="W1184" s="16">
        <f t="shared" si="758"/>
        <v>0</v>
      </c>
      <c r="X1184" s="47"/>
    </row>
    <row r="1185" spans="1:24" hidden="1">
      <c r="A1185" s="18" t="s">
        <v>210</v>
      </c>
      <c r="B1185" s="13" t="s">
        <v>697</v>
      </c>
      <c r="C1185" s="14">
        <v>600</v>
      </c>
      <c r="D1185" s="15" t="s">
        <v>26</v>
      </c>
      <c r="E1185" s="15" t="s">
        <v>124</v>
      </c>
      <c r="F1185" s="16">
        <f>'[1]3. разделы '!F822</f>
        <v>0</v>
      </c>
      <c r="G1185" s="16">
        <f>'[1]3. разделы '!G822</f>
        <v>0</v>
      </c>
      <c r="H1185" s="16">
        <f>'[1]3. разделы '!H822</f>
        <v>0</v>
      </c>
      <c r="I1185" s="16">
        <f>'[1]3. разделы '!I822</f>
        <v>0</v>
      </c>
      <c r="J1185" s="16">
        <f>'[1]3. разделы '!J822</f>
        <v>0</v>
      </c>
      <c r="K1185" s="16">
        <f>'[1]3. разделы '!K822</f>
        <v>0</v>
      </c>
      <c r="L1185" s="16">
        <f>'[1]3. разделы '!L822</f>
        <v>0</v>
      </c>
      <c r="M1185" s="16">
        <f>'[1]3. разделы '!M822</f>
        <v>0</v>
      </c>
      <c r="N1185" s="16">
        <f>'[1]3. разделы '!N822</f>
        <v>0</v>
      </c>
      <c r="O1185" s="16">
        <f>'[1]3. разделы '!O822</f>
        <v>0</v>
      </c>
      <c r="P1185" s="16">
        <f>'[1]3. разделы '!P822</f>
        <v>0</v>
      </c>
      <c r="Q1185" s="16">
        <f>'[1]3. разделы '!Q822</f>
        <v>0</v>
      </c>
      <c r="R1185" s="16">
        <f>'[1]3. разделы '!R822</f>
        <v>0</v>
      </c>
      <c r="S1185" s="16">
        <f>'[1]3. разделы '!S822</f>
        <v>0</v>
      </c>
      <c r="T1185" s="16">
        <f>'[1]3. разделы '!T822</f>
        <v>0</v>
      </c>
      <c r="U1185" s="16">
        <f>'[1]3. разделы '!U822</f>
        <v>0</v>
      </c>
      <c r="V1185" s="16">
        <f>'[1]3. разделы '!V822</f>
        <v>0</v>
      </c>
      <c r="W1185" s="16">
        <f>'[1]3. разделы '!W822</f>
        <v>0</v>
      </c>
      <c r="X1185" s="47"/>
    </row>
    <row r="1186" spans="1:24" ht="24">
      <c r="A1186" s="18" t="s">
        <v>698</v>
      </c>
      <c r="B1186" s="21" t="s">
        <v>699</v>
      </c>
      <c r="C1186" s="14"/>
      <c r="D1186" s="15"/>
      <c r="E1186" s="15"/>
      <c r="F1186" s="16">
        <f>F1187</f>
        <v>2088700.6</v>
      </c>
      <c r="G1186" s="16">
        <f t="shared" ref="G1186:W1189" si="759">G1187</f>
        <v>2063635.6</v>
      </c>
      <c r="H1186" s="16">
        <f t="shared" si="759"/>
        <v>0</v>
      </c>
      <c r="I1186" s="16">
        <f t="shared" si="759"/>
        <v>0</v>
      </c>
      <c r="J1186" s="16">
        <f t="shared" si="759"/>
        <v>2088700.6</v>
      </c>
      <c r="K1186" s="16">
        <f t="shared" si="759"/>
        <v>2063635.6</v>
      </c>
      <c r="L1186" s="16">
        <f t="shared" si="759"/>
        <v>0</v>
      </c>
      <c r="M1186" s="16">
        <f t="shared" si="759"/>
        <v>0</v>
      </c>
      <c r="N1186" s="16">
        <f t="shared" si="759"/>
        <v>0</v>
      </c>
      <c r="O1186" s="16">
        <f t="shared" si="759"/>
        <v>0</v>
      </c>
      <c r="P1186" s="16">
        <f t="shared" si="759"/>
        <v>0</v>
      </c>
      <c r="Q1186" s="16">
        <f t="shared" si="759"/>
        <v>0</v>
      </c>
      <c r="R1186" s="16">
        <f t="shared" si="759"/>
        <v>0</v>
      </c>
      <c r="S1186" s="16">
        <f t="shared" si="759"/>
        <v>0</v>
      </c>
      <c r="T1186" s="16">
        <f t="shared" si="759"/>
        <v>0</v>
      </c>
      <c r="U1186" s="16">
        <f t="shared" si="759"/>
        <v>0</v>
      </c>
      <c r="V1186" s="16">
        <f t="shared" si="759"/>
        <v>0</v>
      </c>
      <c r="W1186" s="16">
        <f t="shared" si="759"/>
        <v>0</v>
      </c>
      <c r="X1186" s="47"/>
    </row>
    <row r="1187" spans="1:24">
      <c r="A1187" s="18" t="s">
        <v>700</v>
      </c>
      <c r="B1187" s="21" t="s">
        <v>701</v>
      </c>
      <c r="C1187" s="14"/>
      <c r="D1187" s="15"/>
      <c r="E1187" s="15"/>
      <c r="F1187" s="16">
        <f>F1188</f>
        <v>2088700.6</v>
      </c>
      <c r="G1187" s="16">
        <f t="shared" si="759"/>
        <v>2063635.6</v>
      </c>
      <c r="H1187" s="16">
        <f t="shared" si="759"/>
        <v>0</v>
      </c>
      <c r="I1187" s="16">
        <f t="shared" si="759"/>
        <v>0</v>
      </c>
      <c r="J1187" s="16">
        <f t="shared" si="759"/>
        <v>2088700.6</v>
      </c>
      <c r="K1187" s="16">
        <f t="shared" si="759"/>
        <v>2063635.6</v>
      </c>
      <c r="L1187" s="16">
        <f t="shared" si="759"/>
        <v>0</v>
      </c>
      <c r="M1187" s="16">
        <f t="shared" si="759"/>
        <v>0</v>
      </c>
      <c r="N1187" s="16">
        <f t="shared" si="759"/>
        <v>0</v>
      </c>
      <c r="O1187" s="16">
        <f t="shared" si="759"/>
        <v>0</v>
      </c>
      <c r="P1187" s="16">
        <f t="shared" si="759"/>
        <v>0</v>
      </c>
      <c r="Q1187" s="16">
        <f t="shared" si="759"/>
        <v>0</v>
      </c>
      <c r="R1187" s="16">
        <f t="shared" si="759"/>
        <v>0</v>
      </c>
      <c r="S1187" s="16">
        <f t="shared" si="759"/>
        <v>0</v>
      </c>
      <c r="T1187" s="16">
        <f t="shared" si="759"/>
        <v>0</v>
      </c>
      <c r="U1187" s="16">
        <f t="shared" si="759"/>
        <v>0</v>
      </c>
      <c r="V1187" s="16">
        <f t="shared" si="759"/>
        <v>0</v>
      </c>
      <c r="W1187" s="16">
        <f t="shared" si="759"/>
        <v>0</v>
      </c>
      <c r="X1187" s="47"/>
    </row>
    <row r="1188" spans="1:24" ht="24">
      <c r="A1188" s="18" t="s">
        <v>24</v>
      </c>
      <c r="B1188" s="21" t="s">
        <v>701</v>
      </c>
      <c r="C1188" s="14">
        <v>600</v>
      </c>
      <c r="D1188" s="15"/>
      <c r="E1188" s="15"/>
      <c r="F1188" s="16">
        <f>F1189</f>
        <v>2088700.6</v>
      </c>
      <c r="G1188" s="16">
        <f t="shared" si="759"/>
        <v>2063635.6</v>
      </c>
      <c r="H1188" s="16">
        <f t="shared" si="759"/>
        <v>0</v>
      </c>
      <c r="I1188" s="16">
        <f t="shared" si="759"/>
        <v>0</v>
      </c>
      <c r="J1188" s="16">
        <f t="shared" si="759"/>
        <v>2088700.6</v>
      </c>
      <c r="K1188" s="16">
        <f t="shared" si="759"/>
        <v>2063635.6</v>
      </c>
      <c r="L1188" s="16">
        <f t="shared" si="759"/>
        <v>0</v>
      </c>
      <c r="M1188" s="16">
        <f t="shared" si="759"/>
        <v>0</v>
      </c>
      <c r="N1188" s="16">
        <f t="shared" si="759"/>
        <v>0</v>
      </c>
      <c r="O1188" s="16">
        <f t="shared" si="759"/>
        <v>0</v>
      </c>
      <c r="P1188" s="16">
        <f t="shared" si="759"/>
        <v>0</v>
      </c>
      <c r="Q1188" s="16">
        <f t="shared" si="759"/>
        <v>0</v>
      </c>
      <c r="R1188" s="16">
        <f t="shared" si="759"/>
        <v>0</v>
      </c>
      <c r="S1188" s="16">
        <f t="shared" si="759"/>
        <v>0</v>
      </c>
      <c r="T1188" s="16">
        <f t="shared" si="759"/>
        <v>0</v>
      </c>
      <c r="U1188" s="16">
        <f t="shared" si="759"/>
        <v>0</v>
      </c>
      <c r="V1188" s="16">
        <f t="shared" si="759"/>
        <v>0</v>
      </c>
      <c r="W1188" s="16">
        <f t="shared" si="759"/>
        <v>0</v>
      </c>
      <c r="X1188" s="47"/>
    </row>
    <row r="1189" spans="1:24">
      <c r="A1189" s="18" t="s">
        <v>25</v>
      </c>
      <c r="B1189" s="21" t="s">
        <v>701</v>
      </c>
      <c r="C1189" s="14">
        <v>600</v>
      </c>
      <c r="D1189" s="15" t="s">
        <v>26</v>
      </c>
      <c r="E1189" s="15"/>
      <c r="F1189" s="16">
        <f>F1190</f>
        <v>2088700.6</v>
      </c>
      <c r="G1189" s="16">
        <f t="shared" si="759"/>
        <v>2063635.6</v>
      </c>
      <c r="H1189" s="16">
        <f t="shared" si="759"/>
        <v>0</v>
      </c>
      <c r="I1189" s="16">
        <f t="shared" si="759"/>
        <v>0</v>
      </c>
      <c r="J1189" s="16">
        <f t="shared" si="759"/>
        <v>2088700.6</v>
      </c>
      <c r="K1189" s="16">
        <f t="shared" si="759"/>
        <v>2063635.6</v>
      </c>
      <c r="L1189" s="16">
        <f t="shared" si="759"/>
        <v>0</v>
      </c>
      <c r="M1189" s="16">
        <f t="shared" si="759"/>
        <v>0</v>
      </c>
      <c r="N1189" s="16">
        <f t="shared" si="759"/>
        <v>0</v>
      </c>
      <c r="O1189" s="16">
        <f t="shared" si="759"/>
        <v>0</v>
      </c>
      <c r="P1189" s="16">
        <f t="shared" si="759"/>
        <v>0</v>
      </c>
      <c r="Q1189" s="16">
        <f t="shared" si="759"/>
        <v>0</v>
      </c>
      <c r="R1189" s="16">
        <f t="shared" si="759"/>
        <v>0</v>
      </c>
      <c r="S1189" s="16">
        <f t="shared" si="759"/>
        <v>0</v>
      </c>
      <c r="T1189" s="16">
        <f t="shared" si="759"/>
        <v>0</v>
      </c>
      <c r="U1189" s="16">
        <f t="shared" si="759"/>
        <v>0</v>
      </c>
      <c r="V1189" s="16">
        <f t="shared" si="759"/>
        <v>0</v>
      </c>
      <c r="W1189" s="16">
        <f t="shared" si="759"/>
        <v>0</v>
      </c>
      <c r="X1189" s="47"/>
    </row>
    <row r="1190" spans="1:24">
      <c r="A1190" s="18" t="s">
        <v>210</v>
      </c>
      <c r="B1190" s="21" t="s">
        <v>701</v>
      </c>
      <c r="C1190" s="14">
        <v>600</v>
      </c>
      <c r="D1190" s="15" t="s">
        <v>26</v>
      </c>
      <c r="E1190" s="15" t="s">
        <v>124</v>
      </c>
      <c r="F1190" s="16">
        <f>'[1]3. разделы '!F825</f>
        <v>2088700.6</v>
      </c>
      <c r="G1190" s="16">
        <f>'[1]3. разделы '!G825</f>
        <v>2063635.6</v>
      </c>
      <c r="H1190" s="16">
        <f>'[1]3. разделы '!H825</f>
        <v>0</v>
      </c>
      <c r="I1190" s="16">
        <f>'[1]3. разделы '!I825</f>
        <v>0</v>
      </c>
      <c r="J1190" s="16">
        <f>'[1]3. разделы '!J825</f>
        <v>2088700.6</v>
      </c>
      <c r="K1190" s="16">
        <f>'[1]3. разделы '!K825</f>
        <v>2063635.6</v>
      </c>
      <c r="L1190" s="16">
        <f>'[1]3. разделы '!L825</f>
        <v>0</v>
      </c>
      <c r="M1190" s="16">
        <f>'[1]3. разделы '!M825</f>
        <v>0</v>
      </c>
      <c r="N1190" s="16">
        <f>'[1]3. разделы '!N825</f>
        <v>0</v>
      </c>
      <c r="O1190" s="16">
        <f>'[1]3. разделы '!O825</f>
        <v>0</v>
      </c>
      <c r="P1190" s="16">
        <f>'[1]3. разделы '!P825</f>
        <v>0</v>
      </c>
      <c r="Q1190" s="16">
        <f>'[1]3. разделы '!Q825</f>
        <v>0</v>
      </c>
      <c r="R1190" s="16">
        <f>'[1]3. разделы '!R825</f>
        <v>0</v>
      </c>
      <c r="S1190" s="16">
        <f>'[1]3. разделы '!S825</f>
        <v>0</v>
      </c>
      <c r="T1190" s="16">
        <f>'[1]3. разделы '!T825</f>
        <v>0</v>
      </c>
      <c r="U1190" s="16">
        <f>'[1]3. разделы '!U825</f>
        <v>0</v>
      </c>
      <c r="V1190" s="16">
        <f>'[1]3. разделы '!V825</f>
        <v>0</v>
      </c>
      <c r="W1190" s="16">
        <f>'[1]3. разделы '!W825</f>
        <v>0</v>
      </c>
      <c r="X1190" s="47"/>
    </row>
    <row r="1191" spans="1:24" ht="36">
      <c r="A1191" s="18" t="s">
        <v>702</v>
      </c>
      <c r="B1191" s="13" t="s">
        <v>703</v>
      </c>
      <c r="C1191" s="21"/>
      <c r="D1191" s="15"/>
      <c r="E1191" s="15"/>
      <c r="F1191" s="16">
        <f t="shared" ref="F1191:W1191" si="760">F1192+F1213+F1230</f>
        <v>114404313.28999999</v>
      </c>
      <c r="G1191" s="16">
        <f t="shared" si="760"/>
        <v>9148263.6999999993</v>
      </c>
      <c r="H1191" s="16">
        <f t="shared" si="760"/>
        <v>0</v>
      </c>
      <c r="I1191" s="16">
        <f t="shared" si="760"/>
        <v>0</v>
      </c>
      <c r="J1191" s="16">
        <f t="shared" si="760"/>
        <v>114404313.28999999</v>
      </c>
      <c r="K1191" s="16">
        <f t="shared" si="760"/>
        <v>9148263.6999999993</v>
      </c>
      <c r="L1191" s="16">
        <f t="shared" si="760"/>
        <v>105674873.25</v>
      </c>
      <c r="M1191" s="16">
        <f t="shared" si="760"/>
        <v>615282.51</v>
      </c>
      <c r="N1191" s="16">
        <f t="shared" si="760"/>
        <v>0</v>
      </c>
      <c r="O1191" s="16">
        <f t="shared" si="760"/>
        <v>0</v>
      </c>
      <c r="P1191" s="16">
        <f t="shared" si="760"/>
        <v>105674873.25</v>
      </c>
      <c r="Q1191" s="16">
        <f t="shared" si="760"/>
        <v>615282.51</v>
      </c>
      <c r="R1191" s="16">
        <f t="shared" si="760"/>
        <v>103674873.25</v>
      </c>
      <c r="S1191" s="16">
        <f t="shared" si="760"/>
        <v>615282.51</v>
      </c>
      <c r="T1191" s="16">
        <f t="shared" si="760"/>
        <v>0</v>
      </c>
      <c r="U1191" s="16">
        <f t="shared" si="760"/>
        <v>0</v>
      </c>
      <c r="V1191" s="16">
        <f t="shared" si="760"/>
        <v>103674873.25</v>
      </c>
      <c r="W1191" s="16">
        <f t="shared" si="760"/>
        <v>615282.51</v>
      </c>
      <c r="X1191" s="47"/>
    </row>
    <row r="1192" spans="1:24" ht="24">
      <c r="A1192" s="18" t="s">
        <v>704</v>
      </c>
      <c r="B1192" s="13" t="s">
        <v>705</v>
      </c>
      <c r="C1192" s="21"/>
      <c r="D1192" s="15"/>
      <c r="E1192" s="15"/>
      <c r="F1192" s="16">
        <f t="shared" ref="F1192:W1192" si="761">F1193+F1197+F1201+F1209+F1205</f>
        <v>106404313.28999999</v>
      </c>
      <c r="G1192" s="16">
        <f t="shared" si="761"/>
        <v>1244263.7000000002</v>
      </c>
      <c r="H1192" s="16">
        <f t="shared" si="761"/>
        <v>0</v>
      </c>
      <c r="I1192" s="16">
        <f t="shared" si="761"/>
        <v>0</v>
      </c>
      <c r="J1192" s="16">
        <f t="shared" si="761"/>
        <v>106404313.28999999</v>
      </c>
      <c r="K1192" s="16">
        <f t="shared" si="761"/>
        <v>1244263.7000000002</v>
      </c>
      <c r="L1192" s="16">
        <f t="shared" si="761"/>
        <v>105674873.25</v>
      </c>
      <c r="M1192" s="16">
        <f t="shared" si="761"/>
        <v>615282.51</v>
      </c>
      <c r="N1192" s="16">
        <f t="shared" si="761"/>
        <v>0</v>
      </c>
      <c r="O1192" s="16">
        <f t="shared" si="761"/>
        <v>0</v>
      </c>
      <c r="P1192" s="16">
        <f t="shared" si="761"/>
        <v>105674873.25</v>
      </c>
      <c r="Q1192" s="16">
        <f t="shared" si="761"/>
        <v>615282.51</v>
      </c>
      <c r="R1192" s="16">
        <f t="shared" si="761"/>
        <v>103674873.25</v>
      </c>
      <c r="S1192" s="16">
        <f t="shared" si="761"/>
        <v>615282.51</v>
      </c>
      <c r="T1192" s="16">
        <f t="shared" si="761"/>
        <v>0</v>
      </c>
      <c r="U1192" s="16">
        <f t="shared" si="761"/>
        <v>0</v>
      </c>
      <c r="V1192" s="16">
        <f t="shared" si="761"/>
        <v>103674873.25</v>
      </c>
      <c r="W1192" s="16">
        <f t="shared" si="761"/>
        <v>615282.51</v>
      </c>
      <c r="X1192" s="47"/>
    </row>
    <row r="1193" spans="1:24" ht="48">
      <c r="A1193" s="18" t="s">
        <v>22</v>
      </c>
      <c r="B1193" s="13" t="s">
        <v>706</v>
      </c>
      <c r="C1193" s="21"/>
      <c r="D1193" s="15"/>
      <c r="E1193" s="15"/>
      <c r="F1193" s="16">
        <f>F1194</f>
        <v>1809000</v>
      </c>
      <c r="G1193" s="16">
        <f t="shared" ref="G1193:K1195" si="762">G1194</f>
        <v>0</v>
      </c>
      <c r="H1193" s="16">
        <f t="shared" si="762"/>
        <v>0</v>
      </c>
      <c r="I1193" s="16">
        <f t="shared" si="762"/>
        <v>0</v>
      </c>
      <c r="J1193" s="16">
        <f t="shared" si="762"/>
        <v>1809000</v>
      </c>
      <c r="K1193" s="16">
        <f t="shared" si="762"/>
        <v>0</v>
      </c>
      <c r="L1193" s="16">
        <f>L1194</f>
        <v>1809000</v>
      </c>
      <c r="M1193" s="16">
        <f t="shared" ref="M1193:Q1195" si="763">M1194</f>
        <v>0</v>
      </c>
      <c r="N1193" s="16">
        <f t="shared" si="763"/>
        <v>0</v>
      </c>
      <c r="O1193" s="16">
        <f t="shared" si="763"/>
        <v>0</v>
      </c>
      <c r="P1193" s="16">
        <f t="shared" si="763"/>
        <v>1809000</v>
      </c>
      <c r="Q1193" s="16">
        <f t="shared" si="763"/>
        <v>0</v>
      </c>
      <c r="R1193" s="16">
        <f>R1194</f>
        <v>1809000</v>
      </c>
      <c r="S1193" s="16">
        <f t="shared" ref="S1193:W1195" si="764">S1194</f>
        <v>0</v>
      </c>
      <c r="T1193" s="16">
        <f t="shared" si="764"/>
        <v>0</v>
      </c>
      <c r="U1193" s="16">
        <f t="shared" si="764"/>
        <v>0</v>
      </c>
      <c r="V1193" s="16">
        <f t="shared" si="764"/>
        <v>1809000</v>
      </c>
      <c r="W1193" s="16">
        <f t="shared" si="764"/>
        <v>0</v>
      </c>
      <c r="X1193" s="47"/>
    </row>
    <row r="1194" spans="1:24" ht="24">
      <c r="A1194" s="18" t="s">
        <v>24</v>
      </c>
      <c r="B1194" s="13" t="s">
        <v>706</v>
      </c>
      <c r="C1194" s="21" t="s">
        <v>115</v>
      </c>
      <c r="D1194" s="15"/>
      <c r="E1194" s="15"/>
      <c r="F1194" s="16">
        <f>F1195</f>
        <v>1809000</v>
      </c>
      <c r="G1194" s="16">
        <f t="shared" si="762"/>
        <v>0</v>
      </c>
      <c r="H1194" s="16">
        <f t="shared" si="762"/>
        <v>0</v>
      </c>
      <c r="I1194" s="16">
        <f t="shared" si="762"/>
        <v>0</v>
      </c>
      <c r="J1194" s="16">
        <f t="shared" si="762"/>
        <v>1809000</v>
      </c>
      <c r="K1194" s="16">
        <f t="shared" si="762"/>
        <v>0</v>
      </c>
      <c r="L1194" s="16">
        <f>L1195</f>
        <v>1809000</v>
      </c>
      <c r="M1194" s="16">
        <f t="shared" si="763"/>
        <v>0</v>
      </c>
      <c r="N1194" s="16">
        <f t="shared" si="763"/>
        <v>0</v>
      </c>
      <c r="O1194" s="16">
        <f t="shared" si="763"/>
        <v>0</v>
      </c>
      <c r="P1194" s="16">
        <f t="shared" si="763"/>
        <v>1809000</v>
      </c>
      <c r="Q1194" s="16">
        <f t="shared" si="763"/>
        <v>0</v>
      </c>
      <c r="R1194" s="16">
        <f>R1195</f>
        <v>1809000</v>
      </c>
      <c r="S1194" s="16">
        <f t="shared" si="764"/>
        <v>0</v>
      </c>
      <c r="T1194" s="16">
        <f t="shared" si="764"/>
        <v>0</v>
      </c>
      <c r="U1194" s="16">
        <f t="shared" si="764"/>
        <v>0</v>
      </c>
      <c r="V1194" s="16">
        <f t="shared" si="764"/>
        <v>1809000</v>
      </c>
      <c r="W1194" s="16">
        <f t="shared" si="764"/>
        <v>0</v>
      </c>
      <c r="X1194" s="47"/>
    </row>
    <row r="1195" spans="1:24">
      <c r="A1195" s="18" t="s">
        <v>213</v>
      </c>
      <c r="B1195" s="13" t="s">
        <v>706</v>
      </c>
      <c r="C1195" s="21" t="s">
        <v>115</v>
      </c>
      <c r="D1195" s="15" t="s">
        <v>214</v>
      </c>
      <c r="E1195" s="15"/>
      <c r="F1195" s="16">
        <f>F1196</f>
        <v>1809000</v>
      </c>
      <c r="G1195" s="16">
        <f t="shared" si="762"/>
        <v>0</v>
      </c>
      <c r="H1195" s="16">
        <f t="shared" si="762"/>
        <v>0</v>
      </c>
      <c r="I1195" s="16">
        <f t="shared" si="762"/>
        <v>0</v>
      </c>
      <c r="J1195" s="16">
        <f t="shared" si="762"/>
        <v>1809000</v>
      </c>
      <c r="K1195" s="16">
        <f t="shared" si="762"/>
        <v>0</v>
      </c>
      <c r="L1195" s="16">
        <f>L1196</f>
        <v>1809000</v>
      </c>
      <c r="M1195" s="16">
        <f t="shared" si="763"/>
        <v>0</v>
      </c>
      <c r="N1195" s="16">
        <f t="shared" si="763"/>
        <v>0</v>
      </c>
      <c r="O1195" s="16">
        <f t="shared" si="763"/>
        <v>0</v>
      </c>
      <c r="P1195" s="16">
        <f t="shared" si="763"/>
        <v>1809000</v>
      </c>
      <c r="Q1195" s="16">
        <f t="shared" si="763"/>
        <v>0</v>
      </c>
      <c r="R1195" s="16">
        <f>R1196</f>
        <v>1809000</v>
      </c>
      <c r="S1195" s="16">
        <f t="shared" si="764"/>
        <v>0</v>
      </c>
      <c r="T1195" s="16">
        <f t="shared" si="764"/>
        <v>0</v>
      </c>
      <c r="U1195" s="16">
        <f t="shared" si="764"/>
        <v>0</v>
      </c>
      <c r="V1195" s="16">
        <f t="shared" si="764"/>
        <v>1809000</v>
      </c>
      <c r="W1195" s="16">
        <f t="shared" si="764"/>
        <v>0</v>
      </c>
      <c r="X1195" s="47"/>
    </row>
    <row r="1196" spans="1:24">
      <c r="A1196" s="18" t="s">
        <v>215</v>
      </c>
      <c r="B1196" s="13" t="s">
        <v>706</v>
      </c>
      <c r="C1196" s="21" t="s">
        <v>115</v>
      </c>
      <c r="D1196" s="15" t="s">
        <v>214</v>
      </c>
      <c r="E1196" s="15" t="s">
        <v>93</v>
      </c>
      <c r="F1196" s="16">
        <f>'[1]3. разделы '!F935</f>
        <v>1809000</v>
      </c>
      <c r="G1196" s="16">
        <f>'[1]3. разделы '!G935</f>
        <v>0</v>
      </c>
      <c r="H1196" s="16">
        <f>'[1]3. разделы '!H935</f>
        <v>0</v>
      </c>
      <c r="I1196" s="16">
        <f>'[1]3. разделы '!I935</f>
        <v>0</v>
      </c>
      <c r="J1196" s="16">
        <f>'[1]3. разделы '!J935</f>
        <v>1809000</v>
      </c>
      <c r="K1196" s="16">
        <f>'[1]3. разделы '!K935</f>
        <v>0</v>
      </c>
      <c r="L1196" s="16">
        <f>'[1]3. разделы '!L935</f>
        <v>1809000</v>
      </c>
      <c r="M1196" s="16">
        <f>'[1]3. разделы '!M935</f>
        <v>0</v>
      </c>
      <c r="N1196" s="16">
        <f>'[1]3. разделы '!N935</f>
        <v>0</v>
      </c>
      <c r="O1196" s="16">
        <f>'[1]3. разделы '!O935</f>
        <v>0</v>
      </c>
      <c r="P1196" s="16">
        <f>'[1]3. разделы '!P935</f>
        <v>1809000</v>
      </c>
      <c r="Q1196" s="16">
        <f>'[1]3. разделы '!Q935</f>
        <v>0</v>
      </c>
      <c r="R1196" s="16">
        <f>'[1]3. разделы '!R935</f>
        <v>1809000</v>
      </c>
      <c r="S1196" s="16">
        <f>'[1]3. разделы '!S935</f>
        <v>0</v>
      </c>
      <c r="T1196" s="16">
        <f>'[1]3. разделы '!T935</f>
        <v>0</v>
      </c>
      <c r="U1196" s="16">
        <f>'[1]3. разделы '!U935</f>
        <v>0</v>
      </c>
      <c r="V1196" s="16">
        <f>'[1]3. разделы '!V935</f>
        <v>1809000</v>
      </c>
      <c r="W1196" s="16">
        <f>'[1]3. разделы '!W935</f>
        <v>0</v>
      </c>
      <c r="X1196" s="47"/>
    </row>
    <row r="1197" spans="1:24" ht="48">
      <c r="A1197" s="18" t="s">
        <v>519</v>
      </c>
      <c r="B1197" s="13" t="s">
        <v>707</v>
      </c>
      <c r="C1197" s="21"/>
      <c r="D1197" s="15"/>
      <c r="E1197" s="15"/>
      <c r="F1197" s="16">
        <f>F1198</f>
        <v>591617.80000000005</v>
      </c>
      <c r="G1197" s="16">
        <f t="shared" ref="G1197:K1199" si="765">G1198</f>
        <v>591617.80000000005</v>
      </c>
      <c r="H1197" s="16">
        <f t="shared" si="765"/>
        <v>0</v>
      </c>
      <c r="I1197" s="16">
        <f t="shared" si="765"/>
        <v>0</v>
      </c>
      <c r="J1197" s="16">
        <f t="shared" si="765"/>
        <v>591617.80000000005</v>
      </c>
      <c r="K1197" s="16">
        <f t="shared" si="765"/>
        <v>591617.80000000005</v>
      </c>
      <c r="L1197" s="16">
        <f>L1198</f>
        <v>615282.51</v>
      </c>
      <c r="M1197" s="16">
        <f t="shared" ref="M1197:Q1199" si="766">M1198</f>
        <v>615282.51</v>
      </c>
      <c r="N1197" s="16">
        <f t="shared" si="766"/>
        <v>0</v>
      </c>
      <c r="O1197" s="16">
        <f t="shared" si="766"/>
        <v>0</v>
      </c>
      <c r="P1197" s="16">
        <f t="shared" si="766"/>
        <v>615282.51</v>
      </c>
      <c r="Q1197" s="16">
        <f t="shared" si="766"/>
        <v>615282.51</v>
      </c>
      <c r="R1197" s="16">
        <f>R1198</f>
        <v>615282.51</v>
      </c>
      <c r="S1197" s="16">
        <f t="shared" ref="S1197:W1199" si="767">S1198</f>
        <v>615282.51</v>
      </c>
      <c r="T1197" s="16">
        <f t="shared" si="767"/>
        <v>0</v>
      </c>
      <c r="U1197" s="16">
        <f t="shared" si="767"/>
        <v>0</v>
      </c>
      <c r="V1197" s="16">
        <f t="shared" si="767"/>
        <v>615282.51</v>
      </c>
      <c r="W1197" s="16">
        <f t="shared" si="767"/>
        <v>615282.51</v>
      </c>
      <c r="X1197" s="47"/>
    </row>
    <row r="1198" spans="1:24" ht="24">
      <c r="A1198" s="18" t="s">
        <v>24</v>
      </c>
      <c r="B1198" s="13" t="s">
        <v>707</v>
      </c>
      <c r="C1198" s="21" t="s">
        <v>115</v>
      </c>
      <c r="D1198" s="15"/>
      <c r="E1198" s="15"/>
      <c r="F1198" s="16">
        <f>F1199</f>
        <v>591617.80000000005</v>
      </c>
      <c r="G1198" s="16">
        <f t="shared" si="765"/>
        <v>591617.80000000005</v>
      </c>
      <c r="H1198" s="16">
        <f t="shared" si="765"/>
        <v>0</v>
      </c>
      <c r="I1198" s="16">
        <f t="shared" si="765"/>
        <v>0</v>
      </c>
      <c r="J1198" s="16">
        <f t="shared" si="765"/>
        <v>591617.80000000005</v>
      </c>
      <c r="K1198" s="16">
        <f t="shared" si="765"/>
        <v>591617.80000000005</v>
      </c>
      <c r="L1198" s="16">
        <f>L1199</f>
        <v>615282.51</v>
      </c>
      <c r="M1198" s="16">
        <f t="shared" si="766"/>
        <v>615282.51</v>
      </c>
      <c r="N1198" s="16">
        <f t="shared" si="766"/>
        <v>0</v>
      </c>
      <c r="O1198" s="16">
        <f t="shared" si="766"/>
        <v>0</v>
      </c>
      <c r="P1198" s="16">
        <f t="shared" si="766"/>
        <v>615282.51</v>
      </c>
      <c r="Q1198" s="16">
        <f t="shared" si="766"/>
        <v>615282.51</v>
      </c>
      <c r="R1198" s="16">
        <f>R1199</f>
        <v>615282.51</v>
      </c>
      <c r="S1198" s="16">
        <f t="shared" si="767"/>
        <v>615282.51</v>
      </c>
      <c r="T1198" s="16">
        <f t="shared" si="767"/>
        <v>0</v>
      </c>
      <c r="U1198" s="16">
        <f t="shared" si="767"/>
        <v>0</v>
      </c>
      <c r="V1198" s="16">
        <f t="shared" si="767"/>
        <v>615282.51</v>
      </c>
      <c r="W1198" s="16">
        <f t="shared" si="767"/>
        <v>615282.51</v>
      </c>
      <c r="X1198" s="47"/>
    </row>
    <row r="1199" spans="1:24">
      <c r="A1199" s="18" t="s">
        <v>213</v>
      </c>
      <c r="B1199" s="13" t="s">
        <v>707</v>
      </c>
      <c r="C1199" s="21" t="s">
        <v>115</v>
      </c>
      <c r="D1199" s="15" t="s">
        <v>214</v>
      </c>
      <c r="E1199" s="15"/>
      <c r="F1199" s="16">
        <f>F1200</f>
        <v>591617.80000000005</v>
      </c>
      <c r="G1199" s="16">
        <f t="shared" si="765"/>
        <v>591617.80000000005</v>
      </c>
      <c r="H1199" s="16">
        <f t="shared" si="765"/>
        <v>0</v>
      </c>
      <c r="I1199" s="16">
        <f t="shared" si="765"/>
        <v>0</v>
      </c>
      <c r="J1199" s="16">
        <f t="shared" si="765"/>
        <v>591617.80000000005</v>
      </c>
      <c r="K1199" s="16">
        <f t="shared" si="765"/>
        <v>591617.80000000005</v>
      </c>
      <c r="L1199" s="16">
        <f>L1200</f>
        <v>615282.51</v>
      </c>
      <c r="M1199" s="16">
        <f t="shared" si="766"/>
        <v>615282.51</v>
      </c>
      <c r="N1199" s="16">
        <f t="shared" si="766"/>
        <v>0</v>
      </c>
      <c r="O1199" s="16">
        <f t="shared" si="766"/>
        <v>0</v>
      </c>
      <c r="P1199" s="16">
        <f t="shared" si="766"/>
        <v>615282.51</v>
      </c>
      <c r="Q1199" s="16">
        <f t="shared" si="766"/>
        <v>615282.51</v>
      </c>
      <c r="R1199" s="16">
        <f>R1200</f>
        <v>615282.51</v>
      </c>
      <c r="S1199" s="16">
        <f t="shared" si="767"/>
        <v>615282.51</v>
      </c>
      <c r="T1199" s="16">
        <f t="shared" si="767"/>
        <v>0</v>
      </c>
      <c r="U1199" s="16">
        <f t="shared" si="767"/>
        <v>0</v>
      </c>
      <c r="V1199" s="16">
        <f t="shared" si="767"/>
        <v>615282.51</v>
      </c>
      <c r="W1199" s="16">
        <f t="shared" si="767"/>
        <v>615282.51</v>
      </c>
      <c r="X1199" s="47"/>
    </row>
    <row r="1200" spans="1:24">
      <c r="A1200" s="18" t="s">
        <v>215</v>
      </c>
      <c r="B1200" s="13" t="s">
        <v>707</v>
      </c>
      <c r="C1200" s="21" t="s">
        <v>115</v>
      </c>
      <c r="D1200" s="15" t="s">
        <v>214</v>
      </c>
      <c r="E1200" s="15" t="s">
        <v>93</v>
      </c>
      <c r="F1200" s="16">
        <f>'[1]3. разделы '!F937</f>
        <v>591617.80000000005</v>
      </c>
      <c r="G1200" s="16">
        <f>'[1]3. разделы '!G937</f>
        <v>591617.80000000005</v>
      </c>
      <c r="H1200" s="16">
        <f>'[1]3. разделы '!H937</f>
        <v>0</v>
      </c>
      <c r="I1200" s="16">
        <f>'[1]3. разделы '!I937</f>
        <v>0</v>
      </c>
      <c r="J1200" s="16">
        <f>'[1]3. разделы '!J937</f>
        <v>591617.80000000005</v>
      </c>
      <c r="K1200" s="16">
        <f>'[1]3. разделы '!K937</f>
        <v>591617.80000000005</v>
      </c>
      <c r="L1200" s="16">
        <f>'[1]3. разделы '!L937</f>
        <v>615282.51</v>
      </c>
      <c r="M1200" s="16">
        <f>'[1]3. разделы '!M937</f>
        <v>615282.51</v>
      </c>
      <c r="N1200" s="16">
        <f>'[1]3. разделы '!N937</f>
        <v>0</v>
      </c>
      <c r="O1200" s="16">
        <f>'[1]3. разделы '!O937</f>
        <v>0</v>
      </c>
      <c r="P1200" s="16">
        <f>'[1]3. разделы '!P937</f>
        <v>615282.51</v>
      </c>
      <c r="Q1200" s="16">
        <f>'[1]3. разделы '!Q937</f>
        <v>615282.51</v>
      </c>
      <c r="R1200" s="16">
        <f>'[1]3. разделы '!R937</f>
        <v>615282.51</v>
      </c>
      <c r="S1200" s="16">
        <f>'[1]3. разделы '!S937</f>
        <v>615282.51</v>
      </c>
      <c r="T1200" s="16">
        <f>'[1]3. разделы '!T937</f>
        <v>0</v>
      </c>
      <c r="U1200" s="16">
        <f>'[1]3. разделы '!U937</f>
        <v>0</v>
      </c>
      <c r="V1200" s="16">
        <f>'[1]3. разделы '!V937</f>
        <v>615282.51</v>
      </c>
      <c r="W1200" s="16">
        <f>'[1]3. разделы '!W937</f>
        <v>615282.51</v>
      </c>
      <c r="X1200" s="47"/>
    </row>
    <row r="1201" spans="1:24" ht="36">
      <c r="A1201" s="18" t="s">
        <v>545</v>
      </c>
      <c r="B1201" s="13" t="s">
        <v>708</v>
      </c>
      <c r="C1201" s="21"/>
      <c r="D1201" s="15"/>
      <c r="E1201" s="15"/>
      <c r="F1201" s="16">
        <f>F1202</f>
        <v>104403.14</v>
      </c>
      <c r="G1201" s="16">
        <f t="shared" ref="G1201:K1203" si="768">G1202</f>
        <v>0</v>
      </c>
      <c r="H1201" s="16">
        <f t="shared" si="768"/>
        <v>0</v>
      </c>
      <c r="I1201" s="16">
        <f t="shared" si="768"/>
        <v>0</v>
      </c>
      <c r="J1201" s="16">
        <f t="shared" si="768"/>
        <v>104403.14</v>
      </c>
      <c r="K1201" s="16">
        <f t="shared" si="768"/>
        <v>0</v>
      </c>
      <c r="L1201" s="16">
        <f>L1202</f>
        <v>108579.27</v>
      </c>
      <c r="M1201" s="16">
        <f t="shared" ref="M1201:Q1203" si="769">M1202</f>
        <v>0</v>
      </c>
      <c r="N1201" s="16">
        <f t="shared" si="769"/>
        <v>0</v>
      </c>
      <c r="O1201" s="16">
        <f t="shared" si="769"/>
        <v>0</v>
      </c>
      <c r="P1201" s="16">
        <f t="shared" si="769"/>
        <v>108579.27</v>
      </c>
      <c r="Q1201" s="16">
        <f t="shared" si="769"/>
        <v>0</v>
      </c>
      <c r="R1201" s="16">
        <f>R1202</f>
        <v>108579.27</v>
      </c>
      <c r="S1201" s="16">
        <f t="shared" ref="S1201:W1203" si="770">S1202</f>
        <v>0</v>
      </c>
      <c r="T1201" s="16">
        <f t="shared" si="770"/>
        <v>0</v>
      </c>
      <c r="U1201" s="16">
        <f t="shared" si="770"/>
        <v>0</v>
      </c>
      <c r="V1201" s="16">
        <f t="shared" si="770"/>
        <v>108579.27</v>
      </c>
      <c r="W1201" s="16">
        <f t="shared" si="770"/>
        <v>0</v>
      </c>
      <c r="X1201" s="47"/>
    </row>
    <row r="1202" spans="1:24" ht="24">
      <c r="A1202" s="18" t="s">
        <v>24</v>
      </c>
      <c r="B1202" s="13" t="s">
        <v>708</v>
      </c>
      <c r="C1202" s="21" t="s">
        <v>115</v>
      </c>
      <c r="D1202" s="15"/>
      <c r="E1202" s="15"/>
      <c r="F1202" s="16">
        <f>F1203</f>
        <v>104403.14</v>
      </c>
      <c r="G1202" s="16">
        <f t="shared" si="768"/>
        <v>0</v>
      </c>
      <c r="H1202" s="16">
        <f t="shared" si="768"/>
        <v>0</v>
      </c>
      <c r="I1202" s="16">
        <f t="shared" si="768"/>
        <v>0</v>
      </c>
      <c r="J1202" s="16">
        <f t="shared" si="768"/>
        <v>104403.14</v>
      </c>
      <c r="K1202" s="16">
        <f t="shared" si="768"/>
        <v>0</v>
      </c>
      <c r="L1202" s="16">
        <f>L1203</f>
        <v>108579.27</v>
      </c>
      <c r="M1202" s="16">
        <f t="shared" si="769"/>
        <v>0</v>
      </c>
      <c r="N1202" s="16">
        <f t="shared" si="769"/>
        <v>0</v>
      </c>
      <c r="O1202" s="16">
        <f t="shared" si="769"/>
        <v>0</v>
      </c>
      <c r="P1202" s="16">
        <f t="shared" si="769"/>
        <v>108579.27</v>
      </c>
      <c r="Q1202" s="16">
        <f t="shared" si="769"/>
        <v>0</v>
      </c>
      <c r="R1202" s="16">
        <f>R1203</f>
        <v>108579.27</v>
      </c>
      <c r="S1202" s="16">
        <f t="shared" si="770"/>
        <v>0</v>
      </c>
      <c r="T1202" s="16">
        <f t="shared" si="770"/>
        <v>0</v>
      </c>
      <c r="U1202" s="16">
        <f t="shared" si="770"/>
        <v>0</v>
      </c>
      <c r="V1202" s="16">
        <f t="shared" si="770"/>
        <v>108579.27</v>
      </c>
      <c r="W1202" s="16">
        <f t="shared" si="770"/>
        <v>0</v>
      </c>
      <c r="X1202" s="47"/>
    </row>
    <row r="1203" spans="1:24">
      <c r="A1203" s="18" t="s">
        <v>213</v>
      </c>
      <c r="B1203" s="13" t="s">
        <v>708</v>
      </c>
      <c r="C1203" s="21" t="s">
        <v>115</v>
      </c>
      <c r="D1203" s="15" t="s">
        <v>214</v>
      </c>
      <c r="E1203" s="15"/>
      <c r="F1203" s="16">
        <f>F1204</f>
        <v>104403.14</v>
      </c>
      <c r="G1203" s="16">
        <f t="shared" si="768"/>
        <v>0</v>
      </c>
      <c r="H1203" s="16">
        <f t="shared" si="768"/>
        <v>0</v>
      </c>
      <c r="I1203" s="16">
        <f t="shared" si="768"/>
        <v>0</v>
      </c>
      <c r="J1203" s="16">
        <f t="shared" si="768"/>
        <v>104403.14</v>
      </c>
      <c r="K1203" s="16">
        <f t="shared" si="768"/>
        <v>0</v>
      </c>
      <c r="L1203" s="16">
        <f>L1204</f>
        <v>108579.27</v>
      </c>
      <c r="M1203" s="16">
        <f t="shared" si="769"/>
        <v>0</v>
      </c>
      <c r="N1203" s="16">
        <f t="shared" si="769"/>
        <v>0</v>
      </c>
      <c r="O1203" s="16">
        <f t="shared" si="769"/>
        <v>0</v>
      </c>
      <c r="P1203" s="16">
        <f t="shared" si="769"/>
        <v>108579.27</v>
      </c>
      <c r="Q1203" s="16">
        <f t="shared" si="769"/>
        <v>0</v>
      </c>
      <c r="R1203" s="16">
        <f>R1204</f>
        <v>108579.27</v>
      </c>
      <c r="S1203" s="16">
        <f t="shared" si="770"/>
        <v>0</v>
      </c>
      <c r="T1203" s="16">
        <f t="shared" si="770"/>
        <v>0</v>
      </c>
      <c r="U1203" s="16">
        <f t="shared" si="770"/>
        <v>0</v>
      </c>
      <c r="V1203" s="16">
        <f t="shared" si="770"/>
        <v>108579.27</v>
      </c>
      <c r="W1203" s="16">
        <f t="shared" si="770"/>
        <v>0</v>
      </c>
      <c r="X1203" s="47"/>
    </row>
    <row r="1204" spans="1:24">
      <c r="A1204" s="18" t="s">
        <v>215</v>
      </c>
      <c r="B1204" s="13" t="s">
        <v>708</v>
      </c>
      <c r="C1204" s="21" t="s">
        <v>115</v>
      </c>
      <c r="D1204" s="15" t="s">
        <v>214</v>
      </c>
      <c r="E1204" s="15" t="s">
        <v>93</v>
      </c>
      <c r="F1204" s="16">
        <f>'[1]3. разделы '!F941</f>
        <v>104403.14</v>
      </c>
      <c r="G1204" s="16">
        <f>'[1]3. разделы '!G941</f>
        <v>0</v>
      </c>
      <c r="H1204" s="16">
        <f>'[1]3. разделы '!H941</f>
        <v>0</v>
      </c>
      <c r="I1204" s="16">
        <f>'[1]3. разделы '!I941</f>
        <v>0</v>
      </c>
      <c r="J1204" s="16">
        <f>'[1]3. разделы '!J941</f>
        <v>104403.14</v>
      </c>
      <c r="K1204" s="16">
        <f>'[1]3. разделы '!K941</f>
        <v>0</v>
      </c>
      <c r="L1204" s="16">
        <f>'[1]3. разделы '!L941</f>
        <v>108579.27</v>
      </c>
      <c r="M1204" s="16">
        <f>'[1]3. разделы '!M941</f>
        <v>0</v>
      </c>
      <c r="N1204" s="16">
        <f>'[1]3. разделы '!N941</f>
        <v>0</v>
      </c>
      <c r="O1204" s="16">
        <f>'[1]3. разделы '!O941</f>
        <v>0</v>
      </c>
      <c r="P1204" s="16">
        <f>'[1]3. разделы '!P941</f>
        <v>108579.27</v>
      </c>
      <c r="Q1204" s="16">
        <f>'[1]3. разделы '!Q941</f>
        <v>0</v>
      </c>
      <c r="R1204" s="16">
        <f>'[1]3. разделы '!R941</f>
        <v>108579.27</v>
      </c>
      <c r="S1204" s="16">
        <f>'[1]3. разделы '!S941</f>
        <v>0</v>
      </c>
      <c r="T1204" s="16">
        <f>'[1]3. разделы '!T941</f>
        <v>0</v>
      </c>
      <c r="U1204" s="16">
        <f>'[1]3. разделы '!U941</f>
        <v>0</v>
      </c>
      <c r="V1204" s="16">
        <f>'[1]3. разделы '!V941</f>
        <v>108579.27</v>
      </c>
      <c r="W1204" s="16">
        <f>'[1]3. разделы '!W941</f>
        <v>0</v>
      </c>
      <c r="X1204" s="47"/>
    </row>
    <row r="1205" spans="1:24">
      <c r="A1205" s="18" t="s">
        <v>700</v>
      </c>
      <c r="B1205" s="13" t="s">
        <v>709</v>
      </c>
      <c r="C1205" s="21"/>
      <c r="D1205" s="15"/>
      <c r="E1205" s="15"/>
      <c r="F1205" s="16">
        <f t="shared" ref="F1205:U1207" si="771">F1206</f>
        <v>772645.9</v>
      </c>
      <c r="G1205" s="16">
        <f t="shared" si="771"/>
        <v>652645.9</v>
      </c>
      <c r="H1205" s="16">
        <f t="shared" si="771"/>
        <v>0</v>
      </c>
      <c r="I1205" s="16">
        <f t="shared" si="771"/>
        <v>0</v>
      </c>
      <c r="J1205" s="16">
        <f t="shared" si="771"/>
        <v>772645.9</v>
      </c>
      <c r="K1205" s="16">
        <f t="shared" si="771"/>
        <v>652645.9</v>
      </c>
      <c r="L1205" s="16">
        <f t="shared" si="771"/>
        <v>0</v>
      </c>
      <c r="M1205" s="16">
        <f t="shared" si="771"/>
        <v>0</v>
      </c>
      <c r="N1205" s="16">
        <f t="shared" si="771"/>
        <v>0</v>
      </c>
      <c r="O1205" s="16">
        <f t="shared" si="771"/>
        <v>0</v>
      </c>
      <c r="P1205" s="16">
        <f t="shared" si="771"/>
        <v>0</v>
      </c>
      <c r="Q1205" s="16">
        <f t="shared" si="771"/>
        <v>0</v>
      </c>
      <c r="R1205" s="16">
        <f t="shared" si="771"/>
        <v>0</v>
      </c>
      <c r="S1205" s="16">
        <f t="shared" si="771"/>
        <v>0</v>
      </c>
      <c r="T1205" s="16">
        <f t="shared" si="771"/>
        <v>0</v>
      </c>
      <c r="U1205" s="16">
        <f t="shared" si="771"/>
        <v>0</v>
      </c>
      <c r="V1205" s="16">
        <f t="shared" ref="P1205:W1207" si="772">V1206</f>
        <v>0</v>
      </c>
      <c r="W1205" s="16">
        <f t="shared" si="772"/>
        <v>0</v>
      </c>
      <c r="X1205" s="47"/>
    </row>
    <row r="1206" spans="1:24" ht="24">
      <c r="A1206" s="18" t="s">
        <v>24</v>
      </c>
      <c r="B1206" s="13" t="s">
        <v>709</v>
      </c>
      <c r="C1206" s="21" t="s">
        <v>115</v>
      </c>
      <c r="D1206" s="15"/>
      <c r="E1206" s="15"/>
      <c r="F1206" s="16">
        <f t="shared" si="771"/>
        <v>772645.9</v>
      </c>
      <c r="G1206" s="16">
        <f t="shared" si="771"/>
        <v>652645.9</v>
      </c>
      <c r="H1206" s="16">
        <f t="shared" si="771"/>
        <v>0</v>
      </c>
      <c r="I1206" s="16">
        <f t="shared" si="771"/>
        <v>0</v>
      </c>
      <c r="J1206" s="16">
        <f t="shared" si="771"/>
        <v>772645.9</v>
      </c>
      <c r="K1206" s="16">
        <f t="shared" si="771"/>
        <v>652645.9</v>
      </c>
      <c r="L1206" s="16">
        <f t="shared" si="771"/>
        <v>0</v>
      </c>
      <c r="M1206" s="16">
        <f t="shared" si="771"/>
        <v>0</v>
      </c>
      <c r="N1206" s="16">
        <f t="shared" si="771"/>
        <v>0</v>
      </c>
      <c r="O1206" s="16">
        <f t="shared" si="771"/>
        <v>0</v>
      </c>
      <c r="P1206" s="16">
        <f t="shared" si="772"/>
        <v>0</v>
      </c>
      <c r="Q1206" s="16">
        <f t="shared" si="772"/>
        <v>0</v>
      </c>
      <c r="R1206" s="16">
        <f t="shared" si="772"/>
        <v>0</v>
      </c>
      <c r="S1206" s="16">
        <f t="shared" si="772"/>
        <v>0</v>
      </c>
      <c r="T1206" s="16">
        <f t="shared" si="772"/>
        <v>0</v>
      </c>
      <c r="U1206" s="16">
        <f t="shared" si="772"/>
        <v>0</v>
      </c>
      <c r="V1206" s="16">
        <f t="shared" si="772"/>
        <v>0</v>
      </c>
      <c r="W1206" s="16">
        <f t="shared" si="772"/>
        <v>0</v>
      </c>
      <c r="X1206" s="47"/>
    </row>
    <row r="1207" spans="1:24">
      <c r="A1207" s="18" t="s">
        <v>213</v>
      </c>
      <c r="B1207" s="13" t="s">
        <v>709</v>
      </c>
      <c r="C1207" s="21" t="s">
        <v>115</v>
      </c>
      <c r="D1207" s="15" t="s">
        <v>214</v>
      </c>
      <c r="E1207" s="15"/>
      <c r="F1207" s="16">
        <f t="shared" si="771"/>
        <v>772645.9</v>
      </c>
      <c r="G1207" s="16">
        <f t="shared" si="771"/>
        <v>652645.9</v>
      </c>
      <c r="H1207" s="16">
        <f t="shared" si="771"/>
        <v>0</v>
      </c>
      <c r="I1207" s="16">
        <f t="shared" si="771"/>
        <v>0</v>
      </c>
      <c r="J1207" s="16">
        <f t="shared" si="771"/>
        <v>772645.9</v>
      </c>
      <c r="K1207" s="16">
        <f t="shared" si="771"/>
        <v>652645.9</v>
      </c>
      <c r="L1207" s="16">
        <f t="shared" si="771"/>
        <v>0</v>
      </c>
      <c r="M1207" s="16">
        <f t="shared" si="771"/>
        <v>0</v>
      </c>
      <c r="N1207" s="16">
        <f t="shared" si="771"/>
        <v>0</v>
      </c>
      <c r="O1207" s="16">
        <f t="shared" si="771"/>
        <v>0</v>
      </c>
      <c r="P1207" s="16">
        <f t="shared" si="772"/>
        <v>0</v>
      </c>
      <c r="Q1207" s="16">
        <f t="shared" si="772"/>
        <v>0</v>
      </c>
      <c r="R1207" s="16">
        <f t="shared" si="772"/>
        <v>0</v>
      </c>
      <c r="S1207" s="16">
        <f t="shared" si="772"/>
        <v>0</v>
      </c>
      <c r="T1207" s="16">
        <f t="shared" si="772"/>
        <v>0</v>
      </c>
      <c r="U1207" s="16">
        <f t="shared" si="772"/>
        <v>0</v>
      </c>
      <c r="V1207" s="16">
        <f t="shared" si="772"/>
        <v>0</v>
      </c>
      <c r="W1207" s="16">
        <f t="shared" si="772"/>
        <v>0</v>
      </c>
      <c r="X1207" s="47"/>
    </row>
    <row r="1208" spans="1:24">
      <c r="A1208" s="18" t="s">
        <v>215</v>
      </c>
      <c r="B1208" s="13" t="s">
        <v>709</v>
      </c>
      <c r="C1208" s="21" t="s">
        <v>115</v>
      </c>
      <c r="D1208" s="15" t="s">
        <v>214</v>
      </c>
      <c r="E1208" s="15" t="s">
        <v>93</v>
      </c>
      <c r="F1208" s="16">
        <f>'[1]3. разделы '!F939</f>
        <v>772645.9</v>
      </c>
      <c r="G1208" s="16">
        <f>'[1]3. разделы '!G939</f>
        <v>652645.9</v>
      </c>
      <c r="H1208" s="16">
        <f>'[1]3. разделы '!H939</f>
        <v>0</v>
      </c>
      <c r="I1208" s="16">
        <f>'[1]3. разделы '!I939</f>
        <v>0</v>
      </c>
      <c r="J1208" s="16">
        <f>'[1]3. разделы '!J939</f>
        <v>772645.9</v>
      </c>
      <c r="K1208" s="16">
        <f>'[1]3. разделы '!K939</f>
        <v>652645.9</v>
      </c>
      <c r="L1208" s="16">
        <f>'[1]3. разделы '!L939</f>
        <v>0</v>
      </c>
      <c r="M1208" s="16">
        <f>'[1]3. разделы '!M939</f>
        <v>0</v>
      </c>
      <c r="N1208" s="16">
        <f>'[1]3. разделы '!N939</f>
        <v>0</v>
      </c>
      <c r="O1208" s="16">
        <f>'[1]3. разделы '!O939</f>
        <v>0</v>
      </c>
      <c r="P1208" s="16">
        <f>'[1]3. разделы '!P939</f>
        <v>0</v>
      </c>
      <c r="Q1208" s="16">
        <f>'[1]3. разделы '!Q939</f>
        <v>0</v>
      </c>
      <c r="R1208" s="16">
        <f>'[1]3. разделы '!R939</f>
        <v>0</v>
      </c>
      <c r="S1208" s="16">
        <f>'[1]3. разделы '!S939</f>
        <v>0</v>
      </c>
      <c r="T1208" s="16">
        <f>'[1]3. разделы '!T939</f>
        <v>0</v>
      </c>
      <c r="U1208" s="16">
        <f>'[1]3. разделы '!U939</f>
        <v>0</v>
      </c>
      <c r="V1208" s="16">
        <f>'[1]3. разделы '!V939</f>
        <v>0</v>
      </c>
      <c r="W1208" s="16">
        <f>'[1]3. разделы '!W939</f>
        <v>0</v>
      </c>
      <c r="X1208" s="47"/>
    </row>
    <row r="1209" spans="1:24" ht="36">
      <c r="A1209" s="19" t="s">
        <v>28</v>
      </c>
      <c r="B1209" s="13" t="s">
        <v>710</v>
      </c>
      <c r="C1209" s="14"/>
      <c r="D1209" s="15"/>
      <c r="E1209" s="15"/>
      <c r="F1209" s="16">
        <f>F1210</f>
        <v>103126646.44999999</v>
      </c>
      <c r="G1209" s="16">
        <f t="shared" ref="G1209:K1211" si="773">G1210</f>
        <v>0</v>
      </c>
      <c r="H1209" s="16">
        <f t="shared" si="773"/>
        <v>0</v>
      </c>
      <c r="I1209" s="16">
        <f t="shared" si="773"/>
        <v>0</v>
      </c>
      <c r="J1209" s="16">
        <f t="shared" si="773"/>
        <v>103126646.44999999</v>
      </c>
      <c r="K1209" s="16">
        <f t="shared" si="773"/>
        <v>0</v>
      </c>
      <c r="L1209" s="16">
        <f>L1210</f>
        <v>103142011.47</v>
      </c>
      <c r="M1209" s="16">
        <f t="shared" ref="M1209:Q1211" si="774">M1210</f>
        <v>0</v>
      </c>
      <c r="N1209" s="16">
        <f t="shared" si="774"/>
        <v>0</v>
      </c>
      <c r="O1209" s="16">
        <f t="shared" si="774"/>
        <v>0</v>
      </c>
      <c r="P1209" s="16">
        <f t="shared" si="774"/>
        <v>103142011.47</v>
      </c>
      <c r="Q1209" s="16">
        <f t="shared" si="774"/>
        <v>0</v>
      </c>
      <c r="R1209" s="16">
        <f>R1210</f>
        <v>101142011.47</v>
      </c>
      <c r="S1209" s="16">
        <f t="shared" ref="S1209:W1211" si="775">S1210</f>
        <v>0</v>
      </c>
      <c r="T1209" s="16">
        <f t="shared" si="775"/>
        <v>0</v>
      </c>
      <c r="U1209" s="16">
        <f t="shared" si="775"/>
        <v>0</v>
      </c>
      <c r="V1209" s="16">
        <f t="shared" si="775"/>
        <v>101142011.47</v>
      </c>
      <c r="W1209" s="16">
        <f t="shared" si="775"/>
        <v>0</v>
      </c>
      <c r="X1209" s="47"/>
    </row>
    <row r="1210" spans="1:24" ht="24">
      <c r="A1210" s="18" t="s">
        <v>24</v>
      </c>
      <c r="B1210" s="13" t="s">
        <v>710</v>
      </c>
      <c r="C1210" s="14">
        <v>600</v>
      </c>
      <c r="D1210" s="15"/>
      <c r="E1210" s="15"/>
      <c r="F1210" s="16">
        <f>F1211</f>
        <v>103126646.44999999</v>
      </c>
      <c r="G1210" s="16">
        <f t="shared" si="773"/>
        <v>0</v>
      </c>
      <c r="H1210" s="16">
        <f t="shared" si="773"/>
        <v>0</v>
      </c>
      <c r="I1210" s="16">
        <f t="shared" si="773"/>
        <v>0</v>
      </c>
      <c r="J1210" s="16">
        <f t="shared" si="773"/>
        <v>103126646.44999999</v>
      </c>
      <c r="K1210" s="16">
        <f t="shared" si="773"/>
        <v>0</v>
      </c>
      <c r="L1210" s="16">
        <f>L1211</f>
        <v>103142011.47</v>
      </c>
      <c r="M1210" s="16">
        <f t="shared" si="774"/>
        <v>0</v>
      </c>
      <c r="N1210" s="16">
        <f t="shared" si="774"/>
        <v>0</v>
      </c>
      <c r="O1210" s="16">
        <f t="shared" si="774"/>
        <v>0</v>
      </c>
      <c r="P1210" s="16">
        <f t="shared" si="774"/>
        <v>103142011.47</v>
      </c>
      <c r="Q1210" s="16">
        <f t="shared" si="774"/>
        <v>0</v>
      </c>
      <c r="R1210" s="16">
        <f>R1211</f>
        <v>101142011.47</v>
      </c>
      <c r="S1210" s="16">
        <f t="shared" si="775"/>
        <v>0</v>
      </c>
      <c r="T1210" s="16">
        <f t="shared" si="775"/>
        <v>0</v>
      </c>
      <c r="U1210" s="16">
        <f t="shared" si="775"/>
        <v>0</v>
      </c>
      <c r="V1210" s="16">
        <f t="shared" si="775"/>
        <v>101142011.47</v>
      </c>
      <c r="W1210" s="16">
        <f t="shared" si="775"/>
        <v>0</v>
      </c>
      <c r="X1210" s="47"/>
    </row>
    <row r="1211" spans="1:24">
      <c r="A1211" s="18" t="s">
        <v>213</v>
      </c>
      <c r="B1211" s="13" t="s">
        <v>710</v>
      </c>
      <c r="C1211" s="14">
        <v>600</v>
      </c>
      <c r="D1211" s="15" t="s">
        <v>214</v>
      </c>
      <c r="E1211" s="15"/>
      <c r="F1211" s="16">
        <f>F1212</f>
        <v>103126646.44999999</v>
      </c>
      <c r="G1211" s="16">
        <f t="shared" si="773"/>
        <v>0</v>
      </c>
      <c r="H1211" s="16">
        <f t="shared" si="773"/>
        <v>0</v>
      </c>
      <c r="I1211" s="16">
        <f t="shared" si="773"/>
        <v>0</v>
      </c>
      <c r="J1211" s="16">
        <f t="shared" si="773"/>
        <v>103126646.44999999</v>
      </c>
      <c r="K1211" s="16">
        <f t="shared" si="773"/>
        <v>0</v>
      </c>
      <c r="L1211" s="16">
        <f>L1212</f>
        <v>103142011.47</v>
      </c>
      <c r="M1211" s="16">
        <f t="shared" si="774"/>
        <v>0</v>
      </c>
      <c r="N1211" s="16">
        <f t="shared" si="774"/>
        <v>0</v>
      </c>
      <c r="O1211" s="16">
        <f t="shared" si="774"/>
        <v>0</v>
      </c>
      <c r="P1211" s="16">
        <f t="shared" si="774"/>
        <v>103142011.47</v>
      </c>
      <c r="Q1211" s="16">
        <f t="shared" si="774"/>
        <v>0</v>
      </c>
      <c r="R1211" s="16">
        <f>R1212</f>
        <v>101142011.47</v>
      </c>
      <c r="S1211" s="16">
        <f t="shared" si="775"/>
        <v>0</v>
      </c>
      <c r="T1211" s="16">
        <f t="shared" si="775"/>
        <v>0</v>
      </c>
      <c r="U1211" s="16">
        <f t="shared" si="775"/>
        <v>0</v>
      </c>
      <c r="V1211" s="16">
        <f t="shared" si="775"/>
        <v>101142011.47</v>
      </c>
      <c r="W1211" s="16">
        <f t="shared" si="775"/>
        <v>0</v>
      </c>
      <c r="X1211" s="47"/>
    </row>
    <row r="1212" spans="1:24">
      <c r="A1212" s="18" t="s">
        <v>215</v>
      </c>
      <c r="B1212" s="13" t="s">
        <v>710</v>
      </c>
      <c r="C1212" s="14">
        <v>600</v>
      </c>
      <c r="D1212" s="15" t="s">
        <v>214</v>
      </c>
      <c r="E1212" s="15" t="s">
        <v>93</v>
      </c>
      <c r="F1212" s="16">
        <f>'[1]3. разделы '!F943</f>
        <v>103126646.44999999</v>
      </c>
      <c r="G1212" s="16">
        <f>'[1]3. разделы '!G943</f>
        <v>0</v>
      </c>
      <c r="H1212" s="16">
        <f>'[1]3. разделы '!H943</f>
        <v>0</v>
      </c>
      <c r="I1212" s="16">
        <f>'[1]3. разделы '!I943</f>
        <v>0</v>
      </c>
      <c r="J1212" s="16">
        <f>'[1]3. разделы '!J943</f>
        <v>103126646.44999999</v>
      </c>
      <c r="K1212" s="16">
        <f>'[1]3. разделы '!K943</f>
        <v>0</v>
      </c>
      <c r="L1212" s="16">
        <f>'[1]3. разделы '!L943</f>
        <v>103142011.47</v>
      </c>
      <c r="M1212" s="16">
        <f>'[1]3. разделы '!M943</f>
        <v>0</v>
      </c>
      <c r="N1212" s="16">
        <f>'[1]3. разделы '!N943</f>
        <v>0</v>
      </c>
      <c r="O1212" s="16">
        <f>'[1]3. разделы '!O943</f>
        <v>0</v>
      </c>
      <c r="P1212" s="16">
        <f>'[1]3. разделы '!P943</f>
        <v>103142011.47</v>
      </c>
      <c r="Q1212" s="16">
        <f>'[1]3. разделы '!Q943</f>
        <v>0</v>
      </c>
      <c r="R1212" s="16">
        <f>'[1]3. разделы '!R943</f>
        <v>101142011.47</v>
      </c>
      <c r="S1212" s="16">
        <f>'[1]3. разделы '!S943</f>
        <v>0</v>
      </c>
      <c r="T1212" s="16">
        <f>'[1]3. разделы '!T943</f>
        <v>0</v>
      </c>
      <c r="U1212" s="16">
        <f>'[1]3. разделы '!U943</f>
        <v>0</v>
      </c>
      <c r="V1212" s="16">
        <f>'[1]3. разделы '!V943</f>
        <v>101142011.47</v>
      </c>
      <c r="W1212" s="16">
        <f>'[1]3. разделы '!W943</f>
        <v>0</v>
      </c>
      <c r="X1212" s="47"/>
    </row>
    <row r="1213" spans="1:24" ht="36" hidden="1">
      <c r="A1213" s="18" t="s">
        <v>711</v>
      </c>
      <c r="B1213" s="13" t="s">
        <v>712</v>
      </c>
      <c r="C1213" s="21"/>
      <c r="D1213" s="15"/>
      <c r="E1213" s="15"/>
      <c r="F1213" s="16">
        <f>F1222+F1226+F1218+F1214</f>
        <v>0</v>
      </c>
      <c r="G1213" s="16">
        <f t="shared" ref="G1213:W1213" si="776">G1222+G1226+G1218+G1214</f>
        <v>0</v>
      </c>
      <c r="H1213" s="16">
        <f t="shared" si="776"/>
        <v>0</v>
      </c>
      <c r="I1213" s="16">
        <f t="shared" si="776"/>
        <v>0</v>
      </c>
      <c r="J1213" s="16">
        <f t="shared" si="776"/>
        <v>0</v>
      </c>
      <c r="K1213" s="16">
        <f t="shared" si="776"/>
        <v>0</v>
      </c>
      <c r="L1213" s="16">
        <f t="shared" si="776"/>
        <v>0</v>
      </c>
      <c r="M1213" s="16">
        <f t="shared" si="776"/>
        <v>0</v>
      </c>
      <c r="N1213" s="16">
        <f t="shared" si="776"/>
        <v>0</v>
      </c>
      <c r="O1213" s="16">
        <f t="shared" si="776"/>
        <v>0</v>
      </c>
      <c r="P1213" s="16">
        <f t="shared" si="776"/>
        <v>0</v>
      </c>
      <c r="Q1213" s="16">
        <f t="shared" si="776"/>
        <v>0</v>
      </c>
      <c r="R1213" s="16">
        <f t="shared" si="776"/>
        <v>0</v>
      </c>
      <c r="S1213" s="16">
        <f t="shared" si="776"/>
        <v>0</v>
      </c>
      <c r="T1213" s="16">
        <f t="shared" si="776"/>
        <v>0</v>
      </c>
      <c r="U1213" s="16">
        <f t="shared" si="776"/>
        <v>0</v>
      </c>
      <c r="V1213" s="16">
        <f t="shared" si="776"/>
        <v>0</v>
      </c>
      <c r="W1213" s="16">
        <f t="shared" si="776"/>
        <v>0</v>
      </c>
      <c r="X1213" s="47"/>
    </row>
    <row r="1214" spans="1:24" ht="24" hidden="1">
      <c r="A1214" s="18" t="s">
        <v>713</v>
      </c>
      <c r="B1214" s="13" t="s">
        <v>714</v>
      </c>
      <c r="C1214" s="21"/>
      <c r="D1214" s="15"/>
      <c r="E1214" s="15"/>
      <c r="F1214" s="16">
        <f>F1215</f>
        <v>0</v>
      </c>
      <c r="G1214" s="16">
        <f t="shared" ref="G1214:W1216" si="777">G1215</f>
        <v>0</v>
      </c>
      <c r="H1214" s="16">
        <f t="shared" si="777"/>
        <v>0</v>
      </c>
      <c r="I1214" s="16">
        <f t="shared" si="777"/>
        <v>0</v>
      </c>
      <c r="J1214" s="16">
        <f t="shared" si="777"/>
        <v>0</v>
      </c>
      <c r="K1214" s="16">
        <f t="shared" si="777"/>
        <v>0</v>
      </c>
      <c r="L1214" s="16">
        <f t="shared" si="777"/>
        <v>0</v>
      </c>
      <c r="M1214" s="16">
        <f t="shared" si="777"/>
        <v>0</v>
      </c>
      <c r="N1214" s="16">
        <f t="shared" si="777"/>
        <v>0</v>
      </c>
      <c r="O1214" s="16">
        <f t="shared" si="777"/>
        <v>0</v>
      </c>
      <c r="P1214" s="16">
        <f t="shared" si="777"/>
        <v>0</v>
      </c>
      <c r="Q1214" s="16">
        <f t="shared" si="777"/>
        <v>0</v>
      </c>
      <c r="R1214" s="16">
        <f t="shared" si="777"/>
        <v>0</v>
      </c>
      <c r="S1214" s="16">
        <f t="shared" si="777"/>
        <v>0</v>
      </c>
      <c r="T1214" s="16">
        <f t="shared" si="777"/>
        <v>0</v>
      </c>
      <c r="U1214" s="16">
        <f t="shared" si="777"/>
        <v>0</v>
      </c>
      <c r="V1214" s="16">
        <f t="shared" si="777"/>
        <v>0</v>
      </c>
      <c r="W1214" s="16">
        <f t="shared" si="777"/>
        <v>0</v>
      </c>
      <c r="X1214" s="47"/>
    </row>
    <row r="1215" spans="1:24" ht="24" hidden="1">
      <c r="A1215" s="18" t="s">
        <v>24</v>
      </c>
      <c r="B1215" s="13" t="s">
        <v>714</v>
      </c>
      <c r="C1215" s="14">
        <v>600</v>
      </c>
      <c r="D1215" s="15"/>
      <c r="E1215" s="15"/>
      <c r="F1215" s="16">
        <f>F1216</f>
        <v>0</v>
      </c>
      <c r="G1215" s="16">
        <f t="shared" si="777"/>
        <v>0</v>
      </c>
      <c r="H1215" s="16">
        <f t="shared" si="777"/>
        <v>0</v>
      </c>
      <c r="I1215" s="16">
        <f t="shared" si="777"/>
        <v>0</v>
      </c>
      <c r="J1215" s="16">
        <f t="shared" si="777"/>
        <v>0</v>
      </c>
      <c r="K1215" s="16">
        <f t="shared" si="777"/>
        <v>0</v>
      </c>
      <c r="L1215" s="16">
        <f t="shared" si="777"/>
        <v>0</v>
      </c>
      <c r="M1215" s="16">
        <f t="shared" si="777"/>
        <v>0</v>
      </c>
      <c r="N1215" s="16">
        <f t="shared" si="777"/>
        <v>0</v>
      </c>
      <c r="O1215" s="16">
        <f t="shared" si="777"/>
        <v>0</v>
      </c>
      <c r="P1215" s="16">
        <f t="shared" si="777"/>
        <v>0</v>
      </c>
      <c r="Q1215" s="16">
        <f t="shared" si="777"/>
        <v>0</v>
      </c>
      <c r="R1215" s="16">
        <f t="shared" si="777"/>
        <v>0</v>
      </c>
      <c r="S1215" s="16">
        <f t="shared" si="777"/>
        <v>0</v>
      </c>
      <c r="T1215" s="16">
        <f t="shared" si="777"/>
        <v>0</v>
      </c>
      <c r="U1215" s="16">
        <f t="shared" si="777"/>
        <v>0</v>
      </c>
      <c r="V1215" s="16">
        <f t="shared" si="777"/>
        <v>0</v>
      </c>
      <c r="W1215" s="16">
        <f t="shared" si="777"/>
        <v>0</v>
      </c>
      <c r="X1215" s="47"/>
    </row>
    <row r="1216" spans="1:24" hidden="1">
      <c r="A1216" s="18" t="s">
        <v>213</v>
      </c>
      <c r="B1216" s="13" t="s">
        <v>714</v>
      </c>
      <c r="C1216" s="14">
        <v>600</v>
      </c>
      <c r="D1216" s="15" t="s">
        <v>214</v>
      </c>
      <c r="E1216" s="15"/>
      <c r="F1216" s="16">
        <f>F1217</f>
        <v>0</v>
      </c>
      <c r="G1216" s="16">
        <f t="shared" si="777"/>
        <v>0</v>
      </c>
      <c r="H1216" s="16">
        <f t="shared" si="777"/>
        <v>0</v>
      </c>
      <c r="I1216" s="16">
        <f t="shared" si="777"/>
        <v>0</v>
      </c>
      <c r="J1216" s="16">
        <f t="shared" si="777"/>
        <v>0</v>
      </c>
      <c r="K1216" s="16">
        <f t="shared" si="777"/>
        <v>0</v>
      </c>
      <c r="L1216" s="16">
        <f t="shared" si="777"/>
        <v>0</v>
      </c>
      <c r="M1216" s="16">
        <f t="shared" si="777"/>
        <v>0</v>
      </c>
      <c r="N1216" s="16">
        <f t="shared" si="777"/>
        <v>0</v>
      </c>
      <c r="O1216" s="16">
        <f t="shared" si="777"/>
        <v>0</v>
      </c>
      <c r="P1216" s="16">
        <f t="shared" si="777"/>
        <v>0</v>
      </c>
      <c r="Q1216" s="16">
        <f t="shared" si="777"/>
        <v>0</v>
      </c>
      <c r="R1216" s="16">
        <f t="shared" si="777"/>
        <v>0</v>
      </c>
      <c r="S1216" s="16">
        <f t="shared" si="777"/>
        <v>0</v>
      </c>
      <c r="T1216" s="16">
        <f t="shared" si="777"/>
        <v>0</v>
      </c>
      <c r="U1216" s="16">
        <f t="shared" si="777"/>
        <v>0</v>
      </c>
      <c r="V1216" s="16">
        <f t="shared" si="777"/>
        <v>0</v>
      </c>
      <c r="W1216" s="16">
        <f t="shared" si="777"/>
        <v>0</v>
      </c>
      <c r="X1216" s="47"/>
    </row>
    <row r="1217" spans="1:24" hidden="1">
      <c r="A1217" s="18" t="s">
        <v>215</v>
      </c>
      <c r="B1217" s="13" t="s">
        <v>714</v>
      </c>
      <c r="C1217" s="14">
        <v>600</v>
      </c>
      <c r="D1217" s="15" t="s">
        <v>214</v>
      </c>
      <c r="E1217" s="15" t="s">
        <v>93</v>
      </c>
      <c r="F1217" s="16">
        <f>'[1]3. разделы '!F946</f>
        <v>0</v>
      </c>
      <c r="G1217" s="16">
        <f>'[1]3. разделы '!G946</f>
        <v>0</v>
      </c>
      <c r="H1217" s="16">
        <f>'[1]3. разделы '!H946</f>
        <v>0</v>
      </c>
      <c r="I1217" s="16">
        <f>'[1]3. разделы '!I946</f>
        <v>0</v>
      </c>
      <c r="J1217" s="16">
        <f>'[1]3. разделы '!J946</f>
        <v>0</v>
      </c>
      <c r="K1217" s="16">
        <f>'[1]3. разделы '!K946</f>
        <v>0</v>
      </c>
      <c r="L1217" s="16">
        <f>'[1]3. разделы '!L946</f>
        <v>0</v>
      </c>
      <c r="M1217" s="16">
        <f>'[1]3. разделы '!M946</f>
        <v>0</v>
      </c>
      <c r="N1217" s="16">
        <f>'[1]3. разделы '!N946</f>
        <v>0</v>
      </c>
      <c r="O1217" s="16">
        <f>'[1]3. разделы '!O946</f>
        <v>0</v>
      </c>
      <c r="P1217" s="16">
        <f>'[1]3. разделы '!P946</f>
        <v>0</v>
      </c>
      <c r="Q1217" s="16">
        <f>'[1]3. разделы '!Q946</f>
        <v>0</v>
      </c>
      <c r="R1217" s="16">
        <f>'[1]3. разделы '!R946</f>
        <v>0</v>
      </c>
      <c r="S1217" s="16">
        <f>'[1]3. разделы '!S946</f>
        <v>0</v>
      </c>
      <c r="T1217" s="16">
        <f>'[1]3. разделы '!T946</f>
        <v>0</v>
      </c>
      <c r="U1217" s="16">
        <f>'[1]3. разделы '!U946</f>
        <v>0</v>
      </c>
      <c r="V1217" s="16">
        <f>'[1]3. разделы '!V946</f>
        <v>0</v>
      </c>
      <c r="W1217" s="16">
        <f>'[1]3. разделы '!W946</f>
        <v>0</v>
      </c>
      <c r="X1217" s="47"/>
    </row>
    <row r="1218" spans="1:24" ht="48" hidden="1">
      <c r="A1218" s="18" t="s">
        <v>694</v>
      </c>
      <c r="B1218" s="13" t="s">
        <v>715</v>
      </c>
      <c r="C1218" s="21"/>
      <c r="D1218" s="15"/>
      <c r="E1218" s="15"/>
      <c r="F1218" s="16">
        <f>F1219</f>
        <v>0</v>
      </c>
      <c r="G1218" s="16">
        <f t="shared" ref="G1218:W1220" si="778">G1219</f>
        <v>0</v>
      </c>
      <c r="H1218" s="16">
        <f t="shared" si="778"/>
        <v>0</v>
      </c>
      <c r="I1218" s="16">
        <f t="shared" si="778"/>
        <v>0</v>
      </c>
      <c r="J1218" s="16">
        <f t="shared" si="778"/>
        <v>0</v>
      </c>
      <c r="K1218" s="16">
        <f t="shared" si="778"/>
        <v>0</v>
      </c>
      <c r="L1218" s="16">
        <f t="shared" si="778"/>
        <v>0</v>
      </c>
      <c r="M1218" s="16">
        <f t="shared" si="778"/>
        <v>0</v>
      </c>
      <c r="N1218" s="16">
        <f t="shared" si="778"/>
        <v>0</v>
      </c>
      <c r="O1218" s="16">
        <f t="shared" si="778"/>
        <v>0</v>
      </c>
      <c r="P1218" s="16">
        <f t="shared" si="778"/>
        <v>0</v>
      </c>
      <c r="Q1218" s="16">
        <f t="shared" si="778"/>
        <v>0</v>
      </c>
      <c r="R1218" s="16">
        <f t="shared" si="778"/>
        <v>0</v>
      </c>
      <c r="S1218" s="16">
        <f t="shared" si="778"/>
        <v>0</v>
      </c>
      <c r="T1218" s="16">
        <f t="shared" si="778"/>
        <v>0</v>
      </c>
      <c r="U1218" s="16">
        <f t="shared" si="778"/>
        <v>0</v>
      </c>
      <c r="V1218" s="16">
        <f t="shared" si="778"/>
        <v>0</v>
      </c>
      <c r="W1218" s="16">
        <f t="shared" si="778"/>
        <v>0</v>
      </c>
      <c r="X1218" s="47"/>
    </row>
    <row r="1219" spans="1:24" ht="24" hidden="1">
      <c r="A1219" s="18" t="s">
        <v>24</v>
      </c>
      <c r="B1219" s="13" t="s">
        <v>715</v>
      </c>
      <c r="C1219" s="21" t="s">
        <v>115</v>
      </c>
      <c r="D1219" s="15"/>
      <c r="E1219" s="15"/>
      <c r="F1219" s="16">
        <f>F1220</f>
        <v>0</v>
      </c>
      <c r="G1219" s="16">
        <f t="shared" si="778"/>
        <v>0</v>
      </c>
      <c r="H1219" s="16">
        <f t="shared" si="778"/>
        <v>0</v>
      </c>
      <c r="I1219" s="16">
        <f t="shared" si="778"/>
        <v>0</v>
      </c>
      <c r="J1219" s="16">
        <f t="shared" si="778"/>
        <v>0</v>
      </c>
      <c r="K1219" s="16">
        <f t="shared" si="778"/>
        <v>0</v>
      </c>
      <c r="L1219" s="16">
        <f t="shared" si="778"/>
        <v>0</v>
      </c>
      <c r="M1219" s="16">
        <f t="shared" si="778"/>
        <v>0</v>
      </c>
      <c r="N1219" s="16">
        <f t="shared" si="778"/>
        <v>0</v>
      </c>
      <c r="O1219" s="16">
        <f t="shared" si="778"/>
        <v>0</v>
      </c>
      <c r="P1219" s="16">
        <f t="shared" si="778"/>
        <v>0</v>
      </c>
      <c r="Q1219" s="16">
        <f t="shared" si="778"/>
        <v>0</v>
      </c>
      <c r="R1219" s="16">
        <f t="shared" si="778"/>
        <v>0</v>
      </c>
      <c r="S1219" s="16">
        <f t="shared" si="778"/>
        <v>0</v>
      </c>
      <c r="T1219" s="16">
        <f t="shared" si="778"/>
        <v>0</v>
      </c>
      <c r="U1219" s="16">
        <f t="shared" si="778"/>
        <v>0</v>
      </c>
      <c r="V1219" s="16">
        <f t="shared" si="778"/>
        <v>0</v>
      </c>
      <c r="W1219" s="16">
        <f t="shared" si="778"/>
        <v>0</v>
      </c>
      <c r="X1219" s="47"/>
    </row>
    <row r="1220" spans="1:24" hidden="1">
      <c r="A1220" s="18" t="s">
        <v>213</v>
      </c>
      <c r="B1220" s="13" t="s">
        <v>715</v>
      </c>
      <c r="C1220" s="21" t="s">
        <v>115</v>
      </c>
      <c r="D1220" s="15" t="s">
        <v>214</v>
      </c>
      <c r="E1220" s="15"/>
      <c r="F1220" s="16">
        <f>F1221</f>
        <v>0</v>
      </c>
      <c r="G1220" s="16">
        <f t="shared" si="778"/>
        <v>0</v>
      </c>
      <c r="H1220" s="16">
        <f t="shared" si="778"/>
        <v>0</v>
      </c>
      <c r="I1220" s="16">
        <f t="shared" si="778"/>
        <v>0</v>
      </c>
      <c r="J1220" s="16">
        <f t="shared" si="778"/>
        <v>0</v>
      </c>
      <c r="K1220" s="16">
        <f t="shared" si="778"/>
        <v>0</v>
      </c>
      <c r="L1220" s="16">
        <f t="shared" si="778"/>
        <v>0</v>
      </c>
      <c r="M1220" s="16">
        <f t="shared" si="778"/>
        <v>0</v>
      </c>
      <c r="N1220" s="16">
        <f t="shared" si="778"/>
        <v>0</v>
      </c>
      <c r="O1220" s="16">
        <f t="shared" si="778"/>
        <v>0</v>
      </c>
      <c r="P1220" s="16">
        <f t="shared" si="778"/>
        <v>0</v>
      </c>
      <c r="Q1220" s="16">
        <f t="shared" si="778"/>
        <v>0</v>
      </c>
      <c r="R1220" s="16">
        <f t="shared" si="778"/>
        <v>0</v>
      </c>
      <c r="S1220" s="16">
        <f t="shared" si="778"/>
        <v>0</v>
      </c>
      <c r="T1220" s="16">
        <f t="shared" si="778"/>
        <v>0</v>
      </c>
      <c r="U1220" s="16">
        <f t="shared" si="778"/>
        <v>0</v>
      </c>
      <c r="V1220" s="16">
        <f t="shared" si="778"/>
        <v>0</v>
      </c>
      <c r="W1220" s="16">
        <f t="shared" si="778"/>
        <v>0</v>
      </c>
      <c r="X1220" s="47"/>
    </row>
    <row r="1221" spans="1:24" hidden="1">
      <c r="A1221" s="18" t="s">
        <v>215</v>
      </c>
      <c r="B1221" s="13" t="s">
        <v>715</v>
      </c>
      <c r="C1221" s="21" t="s">
        <v>115</v>
      </c>
      <c r="D1221" s="15" t="s">
        <v>214</v>
      </c>
      <c r="E1221" s="15" t="s">
        <v>93</v>
      </c>
      <c r="F1221" s="16">
        <f>'[1]3. разделы '!F948</f>
        <v>0</v>
      </c>
      <c r="G1221" s="16">
        <f>'[1]3. разделы '!G948</f>
        <v>0</v>
      </c>
      <c r="H1221" s="16">
        <f>'[1]3. разделы '!H948</f>
        <v>0</v>
      </c>
      <c r="I1221" s="16">
        <f>'[1]3. разделы '!I948</f>
        <v>0</v>
      </c>
      <c r="J1221" s="16">
        <f>'[1]3. разделы '!J948</f>
        <v>0</v>
      </c>
      <c r="K1221" s="16">
        <f>'[1]3. разделы '!K948</f>
        <v>0</v>
      </c>
      <c r="L1221" s="16">
        <f>'[1]3. разделы '!L948</f>
        <v>0</v>
      </c>
      <c r="M1221" s="16">
        <f>'[1]3. разделы '!M948</f>
        <v>0</v>
      </c>
      <c r="N1221" s="16">
        <f>'[1]3. разделы '!N948</f>
        <v>0</v>
      </c>
      <c r="O1221" s="16">
        <f>'[1]3. разделы '!O948</f>
        <v>0</v>
      </c>
      <c r="P1221" s="16">
        <f>'[1]3. разделы '!P948</f>
        <v>0</v>
      </c>
      <c r="Q1221" s="16">
        <f>'[1]3. разделы '!Q948</f>
        <v>0</v>
      </c>
      <c r="R1221" s="16">
        <f>'[1]3. разделы '!R948</f>
        <v>0</v>
      </c>
      <c r="S1221" s="16">
        <f>'[1]3. разделы '!S948</f>
        <v>0</v>
      </c>
      <c r="T1221" s="16">
        <f>'[1]3. разделы '!T948</f>
        <v>0</v>
      </c>
      <c r="U1221" s="16">
        <f>'[1]3. разделы '!U948</f>
        <v>0</v>
      </c>
      <c r="V1221" s="16">
        <f>'[1]3. разделы '!V948</f>
        <v>0</v>
      </c>
      <c r="W1221" s="16">
        <f>'[1]3. разделы '!W948</f>
        <v>0</v>
      </c>
      <c r="X1221" s="47"/>
    </row>
    <row r="1222" spans="1:24" ht="24" hidden="1">
      <c r="A1222" s="18" t="s">
        <v>45</v>
      </c>
      <c r="B1222" s="13" t="s">
        <v>716</v>
      </c>
      <c r="C1222" s="21"/>
      <c r="D1222" s="15"/>
      <c r="E1222" s="15"/>
      <c r="F1222" s="16">
        <f>F1223</f>
        <v>0</v>
      </c>
      <c r="G1222" s="16">
        <f t="shared" ref="G1222:K1224" si="779">G1223</f>
        <v>0</v>
      </c>
      <c r="H1222" s="16">
        <f t="shared" si="779"/>
        <v>0</v>
      </c>
      <c r="I1222" s="16">
        <f t="shared" si="779"/>
        <v>0</v>
      </c>
      <c r="J1222" s="16">
        <f t="shared" si="779"/>
        <v>0</v>
      </c>
      <c r="K1222" s="16">
        <f t="shared" si="779"/>
        <v>0</v>
      </c>
      <c r="L1222" s="16">
        <f>L1223</f>
        <v>0</v>
      </c>
      <c r="M1222" s="16">
        <f t="shared" ref="M1222:Q1224" si="780">M1223</f>
        <v>0</v>
      </c>
      <c r="N1222" s="16">
        <f t="shared" si="780"/>
        <v>0</v>
      </c>
      <c r="O1222" s="16">
        <f t="shared" si="780"/>
        <v>0</v>
      </c>
      <c r="P1222" s="16">
        <f t="shared" si="780"/>
        <v>0</v>
      </c>
      <c r="Q1222" s="16">
        <f t="shared" si="780"/>
        <v>0</v>
      </c>
      <c r="R1222" s="16">
        <f>R1223</f>
        <v>0</v>
      </c>
      <c r="S1222" s="16">
        <f t="shared" ref="S1222:W1224" si="781">S1223</f>
        <v>0</v>
      </c>
      <c r="T1222" s="16">
        <f t="shared" si="781"/>
        <v>0</v>
      </c>
      <c r="U1222" s="16">
        <f t="shared" si="781"/>
        <v>0</v>
      </c>
      <c r="V1222" s="16">
        <f t="shared" si="781"/>
        <v>0</v>
      </c>
      <c r="W1222" s="16">
        <f t="shared" si="781"/>
        <v>0</v>
      </c>
      <c r="X1222" s="47"/>
    </row>
    <row r="1223" spans="1:24" ht="24" hidden="1">
      <c r="A1223" s="18" t="s">
        <v>24</v>
      </c>
      <c r="B1223" s="13" t="s">
        <v>716</v>
      </c>
      <c r="C1223" s="21" t="s">
        <v>115</v>
      </c>
      <c r="D1223" s="15"/>
      <c r="E1223" s="15"/>
      <c r="F1223" s="16">
        <f>F1224</f>
        <v>0</v>
      </c>
      <c r="G1223" s="16">
        <f t="shared" si="779"/>
        <v>0</v>
      </c>
      <c r="H1223" s="16">
        <f t="shared" si="779"/>
        <v>0</v>
      </c>
      <c r="I1223" s="16">
        <f t="shared" si="779"/>
        <v>0</v>
      </c>
      <c r="J1223" s="16">
        <f t="shared" si="779"/>
        <v>0</v>
      </c>
      <c r="K1223" s="16">
        <f t="shared" si="779"/>
        <v>0</v>
      </c>
      <c r="L1223" s="16">
        <f>L1224</f>
        <v>0</v>
      </c>
      <c r="M1223" s="16">
        <f t="shared" si="780"/>
        <v>0</v>
      </c>
      <c r="N1223" s="16">
        <f t="shared" si="780"/>
        <v>0</v>
      </c>
      <c r="O1223" s="16">
        <f t="shared" si="780"/>
        <v>0</v>
      </c>
      <c r="P1223" s="16">
        <f t="shared" si="780"/>
        <v>0</v>
      </c>
      <c r="Q1223" s="16">
        <f t="shared" si="780"/>
        <v>0</v>
      </c>
      <c r="R1223" s="16">
        <f>R1224</f>
        <v>0</v>
      </c>
      <c r="S1223" s="16">
        <f t="shared" si="781"/>
        <v>0</v>
      </c>
      <c r="T1223" s="16">
        <f t="shared" si="781"/>
        <v>0</v>
      </c>
      <c r="U1223" s="16">
        <f t="shared" si="781"/>
        <v>0</v>
      </c>
      <c r="V1223" s="16">
        <f t="shared" si="781"/>
        <v>0</v>
      </c>
      <c r="W1223" s="16">
        <f t="shared" si="781"/>
        <v>0</v>
      </c>
      <c r="X1223" s="47"/>
    </row>
    <row r="1224" spans="1:24" hidden="1">
      <c r="A1224" s="18" t="s">
        <v>213</v>
      </c>
      <c r="B1224" s="13" t="s">
        <v>716</v>
      </c>
      <c r="C1224" s="21" t="s">
        <v>115</v>
      </c>
      <c r="D1224" s="15" t="s">
        <v>214</v>
      </c>
      <c r="E1224" s="15"/>
      <c r="F1224" s="16">
        <f>F1225</f>
        <v>0</v>
      </c>
      <c r="G1224" s="16">
        <f t="shared" si="779"/>
        <v>0</v>
      </c>
      <c r="H1224" s="16">
        <f t="shared" si="779"/>
        <v>0</v>
      </c>
      <c r="I1224" s="16">
        <f t="shared" si="779"/>
        <v>0</v>
      </c>
      <c r="J1224" s="16">
        <f t="shared" si="779"/>
        <v>0</v>
      </c>
      <c r="K1224" s="16">
        <f t="shared" si="779"/>
        <v>0</v>
      </c>
      <c r="L1224" s="16">
        <f>L1225</f>
        <v>0</v>
      </c>
      <c r="M1224" s="16">
        <f t="shared" si="780"/>
        <v>0</v>
      </c>
      <c r="N1224" s="16">
        <f t="shared" si="780"/>
        <v>0</v>
      </c>
      <c r="O1224" s="16">
        <f t="shared" si="780"/>
        <v>0</v>
      </c>
      <c r="P1224" s="16">
        <f t="shared" si="780"/>
        <v>0</v>
      </c>
      <c r="Q1224" s="16">
        <f t="shared" si="780"/>
        <v>0</v>
      </c>
      <c r="R1224" s="16">
        <f>R1225</f>
        <v>0</v>
      </c>
      <c r="S1224" s="16">
        <f t="shared" si="781"/>
        <v>0</v>
      </c>
      <c r="T1224" s="16">
        <f t="shared" si="781"/>
        <v>0</v>
      </c>
      <c r="U1224" s="16">
        <f t="shared" si="781"/>
        <v>0</v>
      </c>
      <c r="V1224" s="16">
        <f t="shared" si="781"/>
        <v>0</v>
      </c>
      <c r="W1224" s="16">
        <f t="shared" si="781"/>
        <v>0</v>
      </c>
      <c r="X1224" s="47"/>
    </row>
    <row r="1225" spans="1:24" hidden="1">
      <c r="A1225" s="18" t="s">
        <v>215</v>
      </c>
      <c r="B1225" s="13" t="s">
        <v>716</v>
      </c>
      <c r="C1225" s="21" t="s">
        <v>115</v>
      </c>
      <c r="D1225" s="15" t="s">
        <v>214</v>
      </c>
      <c r="E1225" s="15" t="s">
        <v>93</v>
      </c>
      <c r="F1225" s="16">
        <f>'[1]3. разделы '!F950</f>
        <v>0</v>
      </c>
      <c r="G1225" s="16">
        <f>'[1]3. разделы '!G950</f>
        <v>0</v>
      </c>
      <c r="H1225" s="16">
        <f>'[1]3. разделы '!H950</f>
        <v>0</v>
      </c>
      <c r="I1225" s="16">
        <f>'[1]3. разделы '!I950</f>
        <v>0</v>
      </c>
      <c r="J1225" s="16">
        <f>'[1]3. разделы '!J950</f>
        <v>0</v>
      </c>
      <c r="K1225" s="16">
        <f>'[1]3. разделы '!K950</f>
        <v>0</v>
      </c>
      <c r="L1225" s="16">
        <f>'[1]3. разделы '!L950</f>
        <v>0</v>
      </c>
      <c r="M1225" s="16">
        <f>'[1]3. разделы '!M950</f>
        <v>0</v>
      </c>
      <c r="N1225" s="16">
        <f>'[1]3. разделы '!N950</f>
        <v>0</v>
      </c>
      <c r="O1225" s="16">
        <f>'[1]3. разделы '!O950</f>
        <v>0</v>
      </c>
      <c r="P1225" s="16">
        <f>'[1]3. разделы '!P950</f>
        <v>0</v>
      </c>
      <c r="Q1225" s="16">
        <f>'[1]3. разделы '!Q950</f>
        <v>0</v>
      </c>
      <c r="R1225" s="16">
        <f>'[1]3. разделы '!R950</f>
        <v>0</v>
      </c>
      <c r="S1225" s="16">
        <f>'[1]3. разделы '!S950</f>
        <v>0</v>
      </c>
      <c r="T1225" s="16">
        <f>'[1]3. разделы '!T950</f>
        <v>0</v>
      </c>
      <c r="U1225" s="16">
        <f>'[1]3. разделы '!U950</f>
        <v>0</v>
      </c>
      <c r="V1225" s="16">
        <f>'[1]3. разделы '!V950</f>
        <v>0</v>
      </c>
      <c r="W1225" s="16">
        <f>'[1]3. разделы '!W950</f>
        <v>0</v>
      </c>
      <c r="X1225" s="47"/>
    </row>
    <row r="1226" spans="1:24" ht="24" hidden="1">
      <c r="A1226" s="18" t="s">
        <v>47</v>
      </c>
      <c r="B1226" s="13" t="s">
        <v>717</v>
      </c>
      <c r="C1226" s="21"/>
      <c r="D1226" s="15"/>
      <c r="E1226" s="15"/>
      <c r="F1226" s="16">
        <f>F1227</f>
        <v>0</v>
      </c>
      <c r="G1226" s="16">
        <f t="shared" ref="G1226:K1228" si="782">G1227</f>
        <v>0</v>
      </c>
      <c r="H1226" s="16">
        <f t="shared" si="782"/>
        <v>0</v>
      </c>
      <c r="I1226" s="16">
        <f t="shared" si="782"/>
        <v>0</v>
      </c>
      <c r="J1226" s="16">
        <f t="shared" si="782"/>
        <v>0</v>
      </c>
      <c r="K1226" s="16">
        <f t="shared" si="782"/>
        <v>0</v>
      </c>
      <c r="L1226" s="16">
        <f>L1227</f>
        <v>0</v>
      </c>
      <c r="M1226" s="16">
        <f t="shared" ref="M1226:Q1228" si="783">M1227</f>
        <v>0</v>
      </c>
      <c r="N1226" s="16">
        <f t="shared" si="783"/>
        <v>0</v>
      </c>
      <c r="O1226" s="16">
        <f t="shared" si="783"/>
        <v>0</v>
      </c>
      <c r="P1226" s="16">
        <f t="shared" si="783"/>
        <v>0</v>
      </c>
      <c r="Q1226" s="16">
        <f t="shared" si="783"/>
        <v>0</v>
      </c>
      <c r="R1226" s="16">
        <f>R1227</f>
        <v>0</v>
      </c>
      <c r="S1226" s="16">
        <f t="shared" ref="S1226:W1228" si="784">S1227</f>
        <v>0</v>
      </c>
      <c r="T1226" s="16">
        <f t="shared" si="784"/>
        <v>0</v>
      </c>
      <c r="U1226" s="16">
        <f t="shared" si="784"/>
        <v>0</v>
      </c>
      <c r="V1226" s="16">
        <f t="shared" si="784"/>
        <v>0</v>
      </c>
      <c r="W1226" s="16">
        <f t="shared" si="784"/>
        <v>0</v>
      </c>
      <c r="X1226" s="47"/>
    </row>
    <row r="1227" spans="1:24" ht="24" hidden="1">
      <c r="A1227" s="18" t="s">
        <v>24</v>
      </c>
      <c r="B1227" s="13" t="s">
        <v>717</v>
      </c>
      <c r="C1227" s="21" t="s">
        <v>115</v>
      </c>
      <c r="D1227" s="15"/>
      <c r="E1227" s="15"/>
      <c r="F1227" s="16">
        <f>F1228</f>
        <v>0</v>
      </c>
      <c r="G1227" s="16">
        <f t="shared" si="782"/>
        <v>0</v>
      </c>
      <c r="H1227" s="16">
        <f t="shared" si="782"/>
        <v>0</v>
      </c>
      <c r="I1227" s="16">
        <f t="shared" si="782"/>
        <v>0</v>
      </c>
      <c r="J1227" s="16">
        <f t="shared" si="782"/>
        <v>0</v>
      </c>
      <c r="K1227" s="16">
        <f t="shared" si="782"/>
        <v>0</v>
      </c>
      <c r="L1227" s="16">
        <f>L1228</f>
        <v>0</v>
      </c>
      <c r="M1227" s="16">
        <f t="shared" si="783"/>
        <v>0</v>
      </c>
      <c r="N1227" s="16">
        <f t="shared" si="783"/>
        <v>0</v>
      </c>
      <c r="O1227" s="16">
        <f t="shared" si="783"/>
        <v>0</v>
      </c>
      <c r="P1227" s="16">
        <f t="shared" si="783"/>
        <v>0</v>
      </c>
      <c r="Q1227" s="16">
        <f t="shared" si="783"/>
        <v>0</v>
      </c>
      <c r="R1227" s="16">
        <f>R1228</f>
        <v>0</v>
      </c>
      <c r="S1227" s="16">
        <f t="shared" si="784"/>
        <v>0</v>
      </c>
      <c r="T1227" s="16">
        <f t="shared" si="784"/>
        <v>0</v>
      </c>
      <c r="U1227" s="16">
        <f t="shared" si="784"/>
        <v>0</v>
      </c>
      <c r="V1227" s="16">
        <f t="shared" si="784"/>
        <v>0</v>
      </c>
      <c r="W1227" s="16">
        <f t="shared" si="784"/>
        <v>0</v>
      </c>
      <c r="X1227" s="47"/>
    </row>
    <row r="1228" spans="1:24" hidden="1">
      <c r="A1228" s="18" t="s">
        <v>213</v>
      </c>
      <c r="B1228" s="13" t="s">
        <v>717</v>
      </c>
      <c r="C1228" s="21" t="s">
        <v>115</v>
      </c>
      <c r="D1228" s="15" t="s">
        <v>214</v>
      </c>
      <c r="E1228" s="15"/>
      <c r="F1228" s="16">
        <f>F1229</f>
        <v>0</v>
      </c>
      <c r="G1228" s="16">
        <f t="shared" si="782"/>
        <v>0</v>
      </c>
      <c r="H1228" s="16">
        <f t="shared" si="782"/>
        <v>0</v>
      </c>
      <c r="I1228" s="16">
        <f t="shared" si="782"/>
        <v>0</v>
      </c>
      <c r="J1228" s="16">
        <f t="shared" si="782"/>
        <v>0</v>
      </c>
      <c r="K1228" s="16">
        <f t="shared" si="782"/>
        <v>0</v>
      </c>
      <c r="L1228" s="16">
        <f>L1229</f>
        <v>0</v>
      </c>
      <c r="M1228" s="16">
        <f t="shared" si="783"/>
        <v>0</v>
      </c>
      <c r="N1228" s="16">
        <f t="shared" si="783"/>
        <v>0</v>
      </c>
      <c r="O1228" s="16">
        <f t="shared" si="783"/>
        <v>0</v>
      </c>
      <c r="P1228" s="16">
        <f t="shared" si="783"/>
        <v>0</v>
      </c>
      <c r="Q1228" s="16">
        <f t="shared" si="783"/>
        <v>0</v>
      </c>
      <c r="R1228" s="16">
        <f>R1229</f>
        <v>0</v>
      </c>
      <c r="S1228" s="16">
        <f t="shared" si="784"/>
        <v>0</v>
      </c>
      <c r="T1228" s="16">
        <f t="shared" si="784"/>
        <v>0</v>
      </c>
      <c r="U1228" s="16">
        <f t="shared" si="784"/>
        <v>0</v>
      </c>
      <c r="V1228" s="16">
        <f t="shared" si="784"/>
        <v>0</v>
      </c>
      <c r="W1228" s="16">
        <f t="shared" si="784"/>
        <v>0</v>
      </c>
      <c r="X1228" s="47"/>
    </row>
    <row r="1229" spans="1:24" hidden="1">
      <c r="A1229" s="18" t="s">
        <v>215</v>
      </c>
      <c r="B1229" s="13" t="s">
        <v>717</v>
      </c>
      <c r="C1229" s="21" t="s">
        <v>115</v>
      </c>
      <c r="D1229" s="15" t="s">
        <v>214</v>
      </c>
      <c r="E1229" s="15" t="s">
        <v>93</v>
      </c>
      <c r="F1229" s="16">
        <f>'[1]3. разделы '!F952</f>
        <v>0</v>
      </c>
      <c r="G1229" s="16">
        <f>'[1]3. разделы '!G952</f>
        <v>0</v>
      </c>
      <c r="H1229" s="16">
        <f>'[1]3. разделы '!H952</f>
        <v>0</v>
      </c>
      <c r="I1229" s="16">
        <f>'[1]3. разделы '!I952</f>
        <v>0</v>
      </c>
      <c r="J1229" s="16">
        <f>'[1]3. разделы '!J952</f>
        <v>0</v>
      </c>
      <c r="K1229" s="16">
        <f>'[1]3. разделы '!K952</f>
        <v>0</v>
      </c>
      <c r="L1229" s="16">
        <f>'[1]3. разделы '!L952</f>
        <v>0</v>
      </c>
      <c r="M1229" s="16">
        <f>'[1]3. разделы '!M952</f>
        <v>0</v>
      </c>
      <c r="N1229" s="16">
        <f>'[1]3. разделы '!N952</f>
        <v>0</v>
      </c>
      <c r="O1229" s="16">
        <f>'[1]3. разделы '!O952</f>
        <v>0</v>
      </c>
      <c r="P1229" s="16">
        <f>'[1]3. разделы '!P952</f>
        <v>0</v>
      </c>
      <c r="Q1229" s="16">
        <f>'[1]3. разделы '!Q952</f>
        <v>0</v>
      </c>
      <c r="R1229" s="16">
        <f>'[1]3. разделы '!R952</f>
        <v>0</v>
      </c>
      <c r="S1229" s="16">
        <f>'[1]3. разделы '!S952</f>
        <v>0</v>
      </c>
      <c r="T1229" s="16">
        <f>'[1]3. разделы '!T952</f>
        <v>0</v>
      </c>
      <c r="U1229" s="16">
        <f>'[1]3. разделы '!U952</f>
        <v>0</v>
      </c>
      <c r="V1229" s="16">
        <f>'[1]3. разделы '!V952</f>
        <v>0</v>
      </c>
      <c r="W1229" s="16">
        <f>'[1]3. разделы '!W952</f>
        <v>0</v>
      </c>
      <c r="X1229" s="47"/>
    </row>
    <row r="1230" spans="1:24" ht="24">
      <c r="A1230" s="18" t="s">
        <v>698</v>
      </c>
      <c r="B1230" s="21" t="s">
        <v>718</v>
      </c>
      <c r="C1230" s="21"/>
      <c r="D1230" s="15"/>
      <c r="E1230" s="15"/>
      <c r="F1230" s="16">
        <f t="shared" ref="F1230:U1233" si="785">F1231</f>
        <v>8000000</v>
      </c>
      <c r="G1230" s="16">
        <f t="shared" si="785"/>
        <v>7904000</v>
      </c>
      <c r="H1230" s="16">
        <f t="shared" si="785"/>
        <v>0</v>
      </c>
      <c r="I1230" s="16">
        <f t="shared" si="785"/>
        <v>0</v>
      </c>
      <c r="J1230" s="16">
        <f t="shared" si="785"/>
        <v>8000000</v>
      </c>
      <c r="K1230" s="16">
        <f t="shared" si="785"/>
        <v>7904000</v>
      </c>
      <c r="L1230" s="16">
        <f t="shared" si="785"/>
        <v>0</v>
      </c>
      <c r="M1230" s="16">
        <f t="shared" si="785"/>
        <v>0</v>
      </c>
      <c r="N1230" s="16">
        <f t="shared" si="785"/>
        <v>0</v>
      </c>
      <c r="O1230" s="16">
        <f t="shared" si="785"/>
        <v>0</v>
      </c>
      <c r="P1230" s="16">
        <f t="shared" si="785"/>
        <v>0</v>
      </c>
      <c r="Q1230" s="16">
        <f t="shared" si="785"/>
        <v>0</v>
      </c>
      <c r="R1230" s="16">
        <f t="shared" si="785"/>
        <v>0</v>
      </c>
      <c r="S1230" s="16">
        <f t="shared" si="785"/>
        <v>0</v>
      </c>
      <c r="T1230" s="16">
        <f t="shared" si="785"/>
        <v>0</v>
      </c>
      <c r="U1230" s="16">
        <f t="shared" si="785"/>
        <v>0</v>
      </c>
      <c r="V1230" s="16">
        <f t="shared" ref="S1230:W1233" si="786">V1231</f>
        <v>0</v>
      </c>
      <c r="W1230" s="16">
        <f t="shared" si="786"/>
        <v>0</v>
      </c>
      <c r="X1230" s="47"/>
    </row>
    <row r="1231" spans="1:24">
      <c r="A1231" s="18" t="s">
        <v>719</v>
      </c>
      <c r="B1231" s="21" t="s">
        <v>720</v>
      </c>
      <c r="C1231" s="21"/>
      <c r="D1231" s="15"/>
      <c r="E1231" s="15"/>
      <c r="F1231" s="16">
        <f>F1232</f>
        <v>8000000</v>
      </c>
      <c r="G1231" s="16">
        <f t="shared" si="785"/>
        <v>7904000</v>
      </c>
      <c r="H1231" s="16">
        <f t="shared" si="785"/>
        <v>0</v>
      </c>
      <c r="I1231" s="16">
        <f t="shared" si="785"/>
        <v>0</v>
      </c>
      <c r="J1231" s="16">
        <f t="shared" si="785"/>
        <v>8000000</v>
      </c>
      <c r="K1231" s="16">
        <f t="shared" si="785"/>
        <v>7904000</v>
      </c>
      <c r="L1231" s="16">
        <f>L1232</f>
        <v>0</v>
      </c>
      <c r="M1231" s="16">
        <f t="shared" si="785"/>
        <v>0</v>
      </c>
      <c r="N1231" s="16">
        <f t="shared" si="785"/>
        <v>0</v>
      </c>
      <c r="O1231" s="16">
        <f t="shared" si="785"/>
        <v>0</v>
      </c>
      <c r="P1231" s="16">
        <f t="shared" si="785"/>
        <v>0</v>
      </c>
      <c r="Q1231" s="16">
        <f t="shared" si="785"/>
        <v>0</v>
      </c>
      <c r="R1231" s="16">
        <f>R1232</f>
        <v>0</v>
      </c>
      <c r="S1231" s="16">
        <f t="shared" si="785"/>
        <v>0</v>
      </c>
      <c r="T1231" s="16">
        <f t="shared" si="785"/>
        <v>0</v>
      </c>
      <c r="U1231" s="16">
        <f t="shared" si="785"/>
        <v>0</v>
      </c>
      <c r="V1231" s="16">
        <f t="shared" si="786"/>
        <v>0</v>
      </c>
      <c r="W1231" s="16">
        <f t="shared" si="786"/>
        <v>0</v>
      </c>
      <c r="X1231" s="47"/>
    </row>
    <row r="1232" spans="1:24" ht="24">
      <c r="A1232" s="18" t="s">
        <v>24</v>
      </c>
      <c r="B1232" s="21" t="s">
        <v>720</v>
      </c>
      <c r="C1232" s="21" t="s">
        <v>115</v>
      </c>
      <c r="D1232" s="15"/>
      <c r="E1232" s="15"/>
      <c r="F1232" s="16">
        <f>F1233</f>
        <v>8000000</v>
      </c>
      <c r="G1232" s="16">
        <f t="shared" si="785"/>
        <v>7904000</v>
      </c>
      <c r="H1232" s="16">
        <f t="shared" si="785"/>
        <v>0</v>
      </c>
      <c r="I1232" s="16">
        <f t="shared" si="785"/>
        <v>0</v>
      </c>
      <c r="J1232" s="16">
        <f t="shared" si="785"/>
        <v>8000000</v>
      </c>
      <c r="K1232" s="16">
        <f t="shared" si="785"/>
        <v>7904000</v>
      </c>
      <c r="L1232" s="16">
        <f>L1233</f>
        <v>0</v>
      </c>
      <c r="M1232" s="16">
        <f t="shared" si="785"/>
        <v>0</v>
      </c>
      <c r="N1232" s="16">
        <f t="shared" si="785"/>
        <v>0</v>
      </c>
      <c r="O1232" s="16">
        <f t="shared" si="785"/>
        <v>0</v>
      </c>
      <c r="P1232" s="16">
        <f t="shared" si="785"/>
        <v>0</v>
      </c>
      <c r="Q1232" s="16">
        <f t="shared" si="785"/>
        <v>0</v>
      </c>
      <c r="R1232" s="16">
        <f>R1233</f>
        <v>0</v>
      </c>
      <c r="S1232" s="16">
        <f t="shared" si="786"/>
        <v>0</v>
      </c>
      <c r="T1232" s="16">
        <f t="shared" si="786"/>
        <v>0</v>
      </c>
      <c r="U1232" s="16">
        <f t="shared" si="786"/>
        <v>0</v>
      </c>
      <c r="V1232" s="16">
        <f t="shared" si="786"/>
        <v>0</v>
      </c>
      <c r="W1232" s="16">
        <f t="shared" si="786"/>
        <v>0</v>
      </c>
      <c r="X1232" s="47"/>
    </row>
    <row r="1233" spans="1:24">
      <c r="A1233" s="18" t="s">
        <v>213</v>
      </c>
      <c r="B1233" s="21" t="s">
        <v>720</v>
      </c>
      <c r="C1233" s="21" t="s">
        <v>115</v>
      </c>
      <c r="D1233" s="15" t="s">
        <v>214</v>
      </c>
      <c r="E1233" s="15"/>
      <c r="F1233" s="16">
        <f>F1234</f>
        <v>8000000</v>
      </c>
      <c r="G1233" s="16">
        <f t="shared" si="785"/>
        <v>7904000</v>
      </c>
      <c r="H1233" s="16">
        <f t="shared" si="785"/>
        <v>0</v>
      </c>
      <c r="I1233" s="16">
        <f t="shared" si="785"/>
        <v>0</v>
      </c>
      <c r="J1233" s="16">
        <f t="shared" si="785"/>
        <v>8000000</v>
      </c>
      <c r="K1233" s="16">
        <f t="shared" si="785"/>
        <v>7904000</v>
      </c>
      <c r="L1233" s="16">
        <f>L1234</f>
        <v>0</v>
      </c>
      <c r="M1233" s="16">
        <f t="shared" si="785"/>
        <v>0</v>
      </c>
      <c r="N1233" s="16">
        <f t="shared" si="785"/>
        <v>0</v>
      </c>
      <c r="O1233" s="16">
        <f t="shared" si="785"/>
        <v>0</v>
      </c>
      <c r="P1233" s="16">
        <f t="shared" si="785"/>
        <v>0</v>
      </c>
      <c r="Q1233" s="16">
        <f t="shared" si="785"/>
        <v>0</v>
      </c>
      <c r="R1233" s="16">
        <f>R1234</f>
        <v>0</v>
      </c>
      <c r="S1233" s="16">
        <f t="shared" si="786"/>
        <v>0</v>
      </c>
      <c r="T1233" s="16">
        <f t="shared" si="786"/>
        <v>0</v>
      </c>
      <c r="U1233" s="16">
        <f t="shared" si="786"/>
        <v>0</v>
      </c>
      <c r="V1233" s="16">
        <f t="shared" si="786"/>
        <v>0</v>
      </c>
      <c r="W1233" s="16">
        <f t="shared" si="786"/>
        <v>0</v>
      </c>
      <c r="X1233" s="47"/>
    </row>
    <row r="1234" spans="1:24">
      <c r="A1234" s="18" t="s">
        <v>215</v>
      </c>
      <c r="B1234" s="21" t="s">
        <v>720</v>
      </c>
      <c r="C1234" s="21" t="s">
        <v>115</v>
      </c>
      <c r="D1234" s="15" t="s">
        <v>214</v>
      </c>
      <c r="E1234" s="15" t="s">
        <v>93</v>
      </c>
      <c r="F1234" s="16">
        <f>'[1]3. разделы '!F955</f>
        <v>8000000</v>
      </c>
      <c r="G1234" s="16">
        <f>'[1]3. разделы '!G955</f>
        <v>7904000</v>
      </c>
      <c r="H1234" s="16">
        <f>'[1]3. разделы '!H955</f>
        <v>0</v>
      </c>
      <c r="I1234" s="16">
        <f>'[1]3. разделы '!I955</f>
        <v>0</v>
      </c>
      <c r="J1234" s="16">
        <f>'[1]3. разделы '!J955</f>
        <v>8000000</v>
      </c>
      <c r="K1234" s="16">
        <f>'[1]3. разделы '!K955</f>
        <v>7904000</v>
      </c>
      <c r="L1234" s="16">
        <f>'[1]3. разделы '!L955</f>
        <v>0</v>
      </c>
      <c r="M1234" s="16">
        <f>'[1]3. разделы '!M955</f>
        <v>0</v>
      </c>
      <c r="N1234" s="16">
        <f>'[1]3. разделы '!N955</f>
        <v>0</v>
      </c>
      <c r="O1234" s="16">
        <f>'[1]3. разделы '!O955</f>
        <v>0</v>
      </c>
      <c r="P1234" s="16">
        <f>'[1]3. разделы '!P955</f>
        <v>0</v>
      </c>
      <c r="Q1234" s="16">
        <f>'[1]3. разделы '!Q955</f>
        <v>0</v>
      </c>
      <c r="R1234" s="16">
        <f>'[1]3. разделы '!R955</f>
        <v>0</v>
      </c>
      <c r="S1234" s="16">
        <f>'[1]3. разделы '!S955</f>
        <v>0</v>
      </c>
      <c r="T1234" s="16">
        <f>'[1]3. разделы '!T955</f>
        <v>0</v>
      </c>
      <c r="U1234" s="16">
        <f>'[1]3. разделы '!U955</f>
        <v>0</v>
      </c>
      <c r="V1234" s="16">
        <f>'[1]3. разделы '!V955</f>
        <v>0</v>
      </c>
      <c r="W1234" s="16">
        <f>'[1]3. разделы '!W955</f>
        <v>0</v>
      </c>
      <c r="X1234" s="47"/>
    </row>
    <row r="1235" spans="1:24" ht="24">
      <c r="A1235" s="18" t="s">
        <v>721</v>
      </c>
      <c r="B1235" s="13" t="s">
        <v>722</v>
      </c>
      <c r="C1235" s="21"/>
      <c r="D1235" s="15"/>
      <c r="E1235" s="15"/>
      <c r="F1235" s="16">
        <f t="shared" ref="F1235:W1235" si="787">F1236+F1269+F1295+F1290+F1300</f>
        <v>174767336.41</v>
      </c>
      <c r="G1235" s="16">
        <f t="shared" si="787"/>
        <v>10700304.210000001</v>
      </c>
      <c r="H1235" s="16">
        <f t="shared" si="787"/>
        <v>0</v>
      </c>
      <c r="I1235" s="16">
        <f t="shared" si="787"/>
        <v>0</v>
      </c>
      <c r="J1235" s="16">
        <f t="shared" si="787"/>
        <v>174767336.41</v>
      </c>
      <c r="K1235" s="16">
        <f t="shared" si="787"/>
        <v>10700304.210000001</v>
      </c>
      <c r="L1235" s="16">
        <f t="shared" si="787"/>
        <v>174037302.63</v>
      </c>
      <c r="M1235" s="16">
        <f t="shared" si="787"/>
        <v>11286313.699999999</v>
      </c>
      <c r="N1235" s="16">
        <f t="shared" si="787"/>
        <v>0</v>
      </c>
      <c r="O1235" s="16">
        <f t="shared" si="787"/>
        <v>0</v>
      </c>
      <c r="P1235" s="16">
        <f t="shared" si="787"/>
        <v>174037302.63</v>
      </c>
      <c r="Q1235" s="16">
        <f t="shared" si="787"/>
        <v>11286313.699999999</v>
      </c>
      <c r="R1235" s="16">
        <f t="shared" si="787"/>
        <v>171037302.63</v>
      </c>
      <c r="S1235" s="16">
        <f t="shared" si="787"/>
        <v>11286313.699999999</v>
      </c>
      <c r="T1235" s="16">
        <f t="shared" si="787"/>
        <v>0</v>
      </c>
      <c r="U1235" s="16">
        <f t="shared" si="787"/>
        <v>0</v>
      </c>
      <c r="V1235" s="16">
        <f t="shared" si="787"/>
        <v>171037302.63</v>
      </c>
      <c r="W1235" s="16">
        <f t="shared" si="787"/>
        <v>11286313.699999999</v>
      </c>
      <c r="X1235" s="47"/>
    </row>
    <row r="1236" spans="1:24" ht="36">
      <c r="A1236" s="18" t="s">
        <v>723</v>
      </c>
      <c r="B1236" s="13" t="s">
        <v>724</v>
      </c>
      <c r="C1236" s="21"/>
      <c r="D1236" s="15"/>
      <c r="E1236" s="15"/>
      <c r="F1236" s="16">
        <f>F1237+F1241+F1265+F1253+F1261+F1245+F1257+F1249</f>
        <v>174186836.41</v>
      </c>
      <c r="G1236" s="16">
        <f t="shared" ref="G1236:W1236" si="788">G1237+G1241+G1265+G1253+G1261+G1245+G1257+G1249</f>
        <v>10700304.210000001</v>
      </c>
      <c r="H1236" s="16">
        <f t="shared" si="788"/>
        <v>0</v>
      </c>
      <c r="I1236" s="16">
        <f t="shared" si="788"/>
        <v>0</v>
      </c>
      <c r="J1236" s="16">
        <f t="shared" si="788"/>
        <v>174186836.41</v>
      </c>
      <c r="K1236" s="16">
        <f t="shared" si="788"/>
        <v>10700304.210000001</v>
      </c>
      <c r="L1236" s="16">
        <f t="shared" si="788"/>
        <v>174037302.63</v>
      </c>
      <c r="M1236" s="16">
        <f t="shared" si="788"/>
        <v>11286313.699999999</v>
      </c>
      <c r="N1236" s="16">
        <f t="shared" si="788"/>
        <v>0</v>
      </c>
      <c r="O1236" s="16">
        <f t="shared" si="788"/>
        <v>0</v>
      </c>
      <c r="P1236" s="16">
        <f t="shared" si="788"/>
        <v>174037302.63</v>
      </c>
      <c r="Q1236" s="16">
        <f t="shared" si="788"/>
        <v>11286313.699999999</v>
      </c>
      <c r="R1236" s="16">
        <f t="shared" si="788"/>
        <v>171037302.63</v>
      </c>
      <c r="S1236" s="16">
        <f t="shared" si="788"/>
        <v>11286313.699999999</v>
      </c>
      <c r="T1236" s="16">
        <f t="shared" si="788"/>
        <v>0</v>
      </c>
      <c r="U1236" s="16">
        <f t="shared" si="788"/>
        <v>0</v>
      </c>
      <c r="V1236" s="16">
        <f t="shared" si="788"/>
        <v>171037302.63</v>
      </c>
      <c r="W1236" s="16">
        <f t="shared" si="788"/>
        <v>11286313.699999999</v>
      </c>
      <c r="X1236" s="47"/>
    </row>
    <row r="1237" spans="1:24" ht="48">
      <c r="A1237" s="18" t="s">
        <v>22</v>
      </c>
      <c r="B1237" s="13" t="s">
        <v>725</v>
      </c>
      <c r="C1237" s="21"/>
      <c r="D1237" s="15"/>
      <c r="E1237" s="15"/>
      <c r="F1237" s="16">
        <f>F1238</f>
        <v>1950000</v>
      </c>
      <c r="G1237" s="16">
        <f t="shared" ref="G1237:K1239" si="789">G1238</f>
        <v>0</v>
      </c>
      <c r="H1237" s="16">
        <f t="shared" si="789"/>
        <v>0</v>
      </c>
      <c r="I1237" s="16">
        <f t="shared" si="789"/>
        <v>0</v>
      </c>
      <c r="J1237" s="16">
        <f t="shared" si="789"/>
        <v>1950000</v>
      </c>
      <c r="K1237" s="16">
        <f t="shared" si="789"/>
        <v>0</v>
      </c>
      <c r="L1237" s="16">
        <f>L1238</f>
        <v>1950000</v>
      </c>
      <c r="M1237" s="16">
        <f t="shared" ref="M1237:Q1239" si="790">M1238</f>
        <v>0</v>
      </c>
      <c r="N1237" s="16">
        <f t="shared" si="790"/>
        <v>0</v>
      </c>
      <c r="O1237" s="16">
        <f t="shared" si="790"/>
        <v>0</v>
      </c>
      <c r="P1237" s="16">
        <f t="shared" si="790"/>
        <v>1950000</v>
      </c>
      <c r="Q1237" s="16">
        <f t="shared" si="790"/>
        <v>0</v>
      </c>
      <c r="R1237" s="16">
        <f>R1238</f>
        <v>1950000</v>
      </c>
      <c r="S1237" s="16">
        <f t="shared" ref="S1237:W1239" si="791">S1238</f>
        <v>0</v>
      </c>
      <c r="T1237" s="16">
        <f t="shared" si="791"/>
        <v>0</v>
      </c>
      <c r="U1237" s="16">
        <f t="shared" si="791"/>
        <v>0</v>
      </c>
      <c r="V1237" s="16">
        <f t="shared" si="791"/>
        <v>1950000</v>
      </c>
      <c r="W1237" s="16">
        <f t="shared" si="791"/>
        <v>0</v>
      </c>
      <c r="X1237" s="47"/>
    </row>
    <row r="1238" spans="1:24" ht="24">
      <c r="A1238" s="18" t="s">
        <v>24</v>
      </c>
      <c r="B1238" s="13" t="s">
        <v>725</v>
      </c>
      <c r="C1238" s="21" t="s">
        <v>115</v>
      </c>
      <c r="D1238" s="15"/>
      <c r="E1238" s="15"/>
      <c r="F1238" s="16">
        <f>F1239</f>
        <v>1950000</v>
      </c>
      <c r="G1238" s="16">
        <f t="shared" si="789"/>
        <v>0</v>
      </c>
      <c r="H1238" s="16">
        <f t="shared" si="789"/>
        <v>0</v>
      </c>
      <c r="I1238" s="16">
        <f t="shared" si="789"/>
        <v>0</v>
      </c>
      <c r="J1238" s="16">
        <f t="shared" si="789"/>
        <v>1950000</v>
      </c>
      <c r="K1238" s="16">
        <f t="shared" si="789"/>
        <v>0</v>
      </c>
      <c r="L1238" s="16">
        <f>L1239</f>
        <v>1950000</v>
      </c>
      <c r="M1238" s="16">
        <f t="shared" si="790"/>
        <v>0</v>
      </c>
      <c r="N1238" s="16">
        <f t="shared" si="790"/>
        <v>0</v>
      </c>
      <c r="O1238" s="16">
        <f t="shared" si="790"/>
        <v>0</v>
      </c>
      <c r="P1238" s="16">
        <f t="shared" si="790"/>
        <v>1950000</v>
      </c>
      <c r="Q1238" s="16">
        <f t="shared" si="790"/>
        <v>0</v>
      </c>
      <c r="R1238" s="16">
        <f>R1239</f>
        <v>1950000</v>
      </c>
      <c r="S1238" s="16">
        <f t="shared" si="791"/>
        <v>0</v>
      </c>
      <c r="T1238" s="16">
        <f t="shared" si="791"/>
        <v>0</v>
      </c>
      <c r="U1238" s="16">
        <f t="shared" si="791"/>
        <v>0</v>
      </c>
      <c r="V1238" s="16">
        <f t="shared" si="791"/>
        <v>1950000</v>
      </c>
      <c r="W1238" s="16">
        <f t="shared" si="791"/>
        <v>0</v>
      </c>
      <c r="X1238" s="47"/>
    </row>
    <row r="1239" spans="1:24">
      <c r="A1239" s="18" t="s">
        <v>213</v>
      </c>
      <c r="B1239" s="13" t="s">
        <v>725</v>
      </c>
      <c r="C1239" s="21" t="s">
        <v>115</v>
      </c>
      <c r="D1239" s="15" t="s">
        <v>214</v>
      </c>
      <c r="E1239" s="15"/>
      <c r="F1239" s="16">
        <f>F1240</f>
        <v>1950000</v>
      </c>
      <c r="G1239" s="16">
        <f t="shared" si="789"/>
        <v>0</v>
      </c>
      <c r="H1239" s="16">
        <f t="shared" si="789"/>
        <v>0</v>
      </c>
      <c r="I1239" s="16">
        <f t="shared" si="789"/>
        <v>0</v>
      </c>
      <c r="J1239" s="16">
        <f t="shared" si="789"/>
        <v>1950000</v>
      </c>
      <c r="K1239" s="16">
        <f t="shared" si="789"/>
        <v>0</v>
      </c>
      <c r="L1239" s="16">
        <f>L1240</f>
        <v>1950000</v>
      </c>
      <c r="M1239" s="16">
        <f t="shared" si="790"/>
        <v>0</v>
      </c>
      <c r="N1239" s="16">
        <f t="shared" si="790"/>
        <v>0</v>
      </c>
      <c r="O1239" s="16">
        <f t="shared" si="790"/>
        <v>0</v>
      </c>
      <c r="P1239" s="16">
        <f t="shared" si="790"/>
        <v>1950000</v>
      </c>
      <c r="Q1239" s="16">
        <f t="shared" si="790"/>
        <v>0</v>
      </c>
      <c r="R1239" s="16">
        <f>R1240</f>
        <v>1950000</v>
      </c>
      <c r="S1239" s="16">
        <f t="shared" si="791"/>
        <v>0</v>
      </c>
      <c r="T1239" s="16">
        <f t="shared" si="791"/>
        <v>0</v>
      </c>
      <c r="U1239" s="16">
        <f t="shared" si="791"/>
        <v>0</v>
      </c>
      <c r="V1239" s="16">
        <f t="shared" si="791"/>
        <v>1950000</v>
      </c>
      <c r="W1239" s="16">
        <f t="shared" si="791"/>
        <v>0</v>
      </c>
      <c r="X1239" s="47"/>
    </row>
    <row r="1240" spans="1:24">
      <c r="A1240" s="18" t="s">
        <v>215</v>
      </c>
      <c r="B1240" s="13" t="s">
        <v>725</v>
      </c>
      <c r="C1240" s="21" t="s">
        <v>115</v>
      </c>
      <c r="D1240" s="15" t="s">
        <v>214</v>
      </c>
      <c r="E1240" s="15" t="s">
        <v>93</v>
      </c>
      <c r="F1240" s="16">
        <f>'[1]3. разделы '!F959</f>
        <v>1950000</v>
      </c>
      <c r="G1240" s="16">
        <f>'[1]3. разделы '!G959</f>
        <v>0</v>
      </c>
      <c r="H1240" s="16">
        <f>'[1]3. разделы '!H959</f>
        <v>0</v>
      </c>
      <c r="I1240" s="16">
        <f>'[1]3. разделы '!I959</f>
        <v>0</v>
      </c>
      <c r="J1240" s="16">
        <f>'[1]3. разделы '!J959</f>
        <v>1950000</v>
      </c>
      <c r="K1240" s="16">
        <f>'[1]3. разделы '!K959</f>
        <v>0</v>
      </c>
      <c r="L1240" s="16">
        <f>'[1]3. разделы '!L959</f>
        <v>1950000</v>
      </c>
      <c r="M1240" s="16">
        <f>'[1]3. разделы '!M959</f>
        <v>0</v>
      </c>
      <c r="N1240" s="16">
        <f>'[1]3. разделы '!N959</f>
        <v>0</v>
      </c>
      <c r="O1240" s="16">
        <f>'[1]3. разделы '!O959</f>
        <v>0</v>
      </c>
      <c r="P1240" s="16">
        <f>'[1]3. разделы '!P959</f>
        <v>1950000</v>
      </c>
      <c r="Q1240" s="16">
        <f>'[1]3. разделы '!Q959</f>
        <v>0</v>
      </c>
      <c r="R1240" s="16">
        <f>'[1]3. разделы '!R959</f>
        <v>1950000</v>
      </c>
      <c r="S1240" s="16">
        <f>'[1]3. разделы '!S959</f>
        <v>0</v>
      </c>
      <c r="T1240" s="16">
        <f>'[1]3. разделы '!T959</f>
        <v>0</v>
      </c>
      <c r="U1240" s="16">
        <f>'[1]3. разделы '!U959</f>
        <v>0</v>
      </c>
      <c r="V1240" s="16">
        <f>'[1]3. разделы '!V959</f>
        <v>1950000</v>
      </c>
      <c r="W1240" s="16">
        <f>'[1]3. разделы '!W959</f>
        <v>0</v>
      </c>
      <c r="X1240" s="47"/>
    </row>
    <row r="1241" spans="1:24" ht="48">
      <c r="A1241" s="18" t="s">
        <v>519</v>
      </c>
      <c r="B1241" s="13" t="s">
        <v>726</v>
      </c>
      <c r="C1241" s="21"/>
      <c r="D1241" s="15"/>
      <c r="E1241" s="15"/>
      <c r="F1241" s="16">
        <f>F1242</f>
        <v>10700304.210000001</v>
      </c>
      <c r="G1241" s="16">
        <f t="shared" ref="G1241:K1243" si="792">G1242</f>
        <v>10700304.210000001</v>
      </c>
      <c r="H1241" s="16">
        <f t="shared" si="792"/>
        <v>0</v>
      </c>
      <c r="I1241" s="16">
        <f t="shared" si="792"/>
        <v>0</v>
      </c>
      <c r="J1241" s="16">
        <f t="shared" si="792"/>
        <v>10700304.210000001</v>
      </c>
      <c r="K1241" s="16">
        <f t="shared" si="792"/>
        <v>10700304.210000001</v>
      </c>
      <c r="L1241" s="16">
        <f>L1242</f>
        <v>11286313.699999999</v>
      </c>
      <c r="M1241" s="16">
        <f t="shared" ref="M1241:Q1243" si="793">M1242</f>
        <v>11286313.699999999</v>
      </c>
      <c r="N1241" s="16">
        <f t="shared" si="793"/>
        <v>0</v>
      </c>
      <c r="O1241" s="16">
        <f t="shared" si="793"/>
        <v>0</v>
      </c>
      <c r="P1241" s="16">
        <f t="shared" si="793"/>
        <v>11286313.699999999</v>
      </c>
      <c r="Q1241" s="16">
        <f t="shared" si="793"/>
        <v>11286313.699999999</v>
      </c>
      <c r="R1241" s="16">
        <f>R1242</f>
        <v>11286313.699999999</v>
      </c>
      <c r="S1241" s="16">
        <f t="shared" ref="S1241:W1243" si="794">S1242</f>
        <v>11286313.699999999</v>
      </c>
      <c r="T1241" s="16">
        <f t="shared" si="794"/>
        <v>0</v>
      </c>
      <c r="U1241" s="16">
        <f t="shared" si="794"/>
        <v>0</v>
      </c>
      <c r="V1241" s="16">
        <f t="shared" si="794"/>
        <v>11286313.699999999</v>
      </c>
      <c r="W1241" s="16">
        <f t="shared" si="794"/>
        <v>11286313.699999999</v>
      </c>
      <c r="X1241" s="47"/>
    </row>
    <row r="1242" spans="1:24" ht="24">
      <c r="A1242" s="18" t="s">
        <v>24</v>
      </c>
      <c r="B1242" s="13" t="s">
        <v>726</v>
      </c>
      <c r="C1242" s="21" t="s">
        <v>115</v>
      </c>
      <c r="D1242" s="15"/>
      <c r="E1242" s="15"/>
      <c r="F1242" s="16">
        <f>F1243</f>
        <v>10700304.210000001</v>
      </c>
      <c r="G1242" s="16">
        <f t="shared" si="792"/>
        <v>10700304.210000001</v>
      </c>
      <c r="H1242" s="16">
        <f t="shared" si="792"/>
        <v>0</v>
      </c>
      <c r="I1242" s="16">
        <f t="shared" si="792"/>
        <v>0</v>
      </c>
      <c r="J1242" s="16">
        <f t="shared" si="792"/>
        <v>10700304.210000001</v>
      </c>
      <c r="K1242" s="16">
        <f t="shared" si="792"/>
        <v>10700304.210000001</v>
      </c>
      <c r="L1242" s="16">
        <f>L1243</f>
        <v>11286313.699999999</v>
      </c>
      <c r="M1242" s="16">
        <f t="shared" si="793"/>
        <v>11286313.699999999</v>
      </c>
      <c r="N1242" s="16">
        <f t="shared" si="793"/>
        <v>0</v>
      </c>
      <c r="O1242" s="16">
        <f t="shared" si="793"/>
        <v>0</v>
      </c>
      <c r="P1242" s="16">
        <f t="shared" si="793"/>
        <v>11286313.699999999</v>
      </c>
      <c r="Q1242" s="16">
        <f t="shared" si="793"/>
        <v>11286313.699999999</v>
      </c>
      <c r="R1242" s="16">
        <f>R1243</f>
        <v>11286313.699999999</v>
      </c>
      <c r="S1242" s="16">
        <f t="shared" si="794"/>
        <v>11286313.699999999</v>
      </c>
      <c r="T1242" s="16">
        <f t="shared" si="794"/>
        <v>0</v>
      </c>
      <c r="U1242" s="16">
        <f t="shared" si="794"/>
        <v>0</v>
      </c>
      <c r="V1242" s="16">
        <f t="shared" si="794"/>
        <v>11286313.699999999</v>
      </c>
      <c r="W1242" s="16">
        <f t="shared" si="794"/>
        <v>11286313.699999999</v>
      </c>
      <c r="X1242" s="47"/>
    </row>
    <row r="1243" spans="1:24">
      <c r="A1243" s="18" t="s">
        <v>213</v>
      </c>
      <c r="B1243" s="13" t="s">
        <v>726</v>
      </c>
      <c r="C1243" s="21" t="s">
        <v>115</v>
      </c>
      <c r="D1243" s="15" t="s">
        <v>214</v>
      </c>
      <c r="E1243" s="15"/>
      <c r="F1243" s="16">
        <f>F1244</f>
        <v>10700304.210000001</v>
      </c>
      <c r="G1243" s="16">
        <f t="shared" si="792"/>
        <v>10700304.210000001</v>
      </c>
      <c r="H1243" s="16">
        <f t="shared" si="792"/>
        <v>0</v>
      </c>
      <c r="I1243" s="16">
        <f t="shared" si="792"/>
        <v>0</v>
      </c>
      <c r="J1243" s="16">
        <f t="shared" si="792"/>
        <v>10700304.210000001</v>
      </c>
      <c r="K1243" s="16">
        <f t="shared" si="792"/>
        <v>10700304.210000001</v>
      </c>
      <c r="L1243" s="16">
        <f>L1244</f>
        <v>11286313.699999999</v>
      </c>
      <c r="M1243" s="16">
        <f t="shared" si="793"/>
        <v>11286313.699999999</v>
      </c>
      <c r="N1243" s="16">
        <f t="shared" si="793"/>
        <v>0</v>
      </c>
      <c r="O1243" s="16">
        <f t="shared" si="793"/>
        <v>0</v>
      </c>
      <c r="P1243" s="16">
        <f t="shared" si="793"/>
        <v>11286313.699999999</v>
      </c>
      <c r="Q1243" s="16">
        <f t="shared" si="793"/>
        <v>11286313.699999999</v>
      </c>
      <c r="R1243" s="16">
        <f>R1244</f>
        <v>11286313.699999999</v>
      </c>
      <c r="S1243" s="16">
        <f t="shared" si="794"/>
        <v>11286313.699999999</v>
      </c>
      <c r="T1243" s="16">
        <f t="shared" si="794"/>
        <v>0</v>
      </c>
      <c r="U1243" s="16">
        <f t="shared" si="794"/>
        <v>0</v>
      </c>
      <c r="V1243" s="16">
        <f t="shared" si="794"/>
        <v>11286313.699999999</v>
      </c>
      <c r="W1243" s="16">
        <f t="shared" si="794"/>
        <v>11286313.699999999</v>
      </c>
      <c r="X1243" s="47"/>
    </row>
    <row r="1244" spans="1:24">
      <c r="A1244" s="18" t="s">
        <v>215</v>
      </c>
      <c r="B1244" s="13" t="s">
        <v>726</v>
      </c>
      <c r="C1244" s="21" t="s">
        <v>115</v>
      </c>
      <c r="D1244" s="15" t="s">
        <v>214</v>
      </c>
      <c r="E1244" s="15" t="s">
        <v>93</v>
      </c>
      <c r="F1244" s="16">
        <f>'[1]3. разделы '!F961</f>
        <v>10700304.210000001</v>
      </c>
      <c r="G1244" s="16">
        <f>'[1]3. разделы '!G961</f>
        <v>10700304.210000001</v>
      </c>
      <c r="H1244" s="16">
        <f>'[1]3. разделы '!H961</f>
        <v>0</v>
      </c>
      <c r="I1244" s="16">
        <f>'[1]3. разделы '!I961</f>
        <v>0</v>
      </c>
      <c r="J1244" s="16">
        <f>'[1]3. разделы '!J961</f>
        <v>10700304.210000001</v>
      </c>
      <c r="K1244" s="16">
        <f>'[1]3. разделы '!K961</f>
        <v>10700304.210000001</v>
      </c>
      <c r="L1244" s="16">
        <f>'[1]3. разделы '!L961</f>
        <v>11286313.699999999</v>
      </c>
      <c r="M1244" s="16">
        <f>'[1]3. разделы '!M961</f>
        <v>11286313.699999999</v>
      </c>
      <c r="N1244" s="16">
        <f>'[1]3. разделы '!N961</f>
        <v>0</v>
      </c>
      <c r="O1244" s="16">
        <f>'[1]3. разделы '!O961</f>
        <v>0</v>
      </c>
      <c r="P1244" s="16">
        <f>'[1]3. разделы '!P961</f>
        <v>11286313.699999999</v>
      </c>
      <c r="Q1244" s="16">
        <f>'[1]3. разделы '!Q961</f>
        <v>11286313.699999999</v>
      </c>
      <c r="R1244" s="16">
        <f>'[1]3. разделы '!R961</f>
        <v>11286313.699999999</v>
      </c>
      <c r="S1244" s="16">
        <f>'[1]3. разделы '!S961</f>
        <v>11286313.699999999</v>
      </c>
      <c r="T1244" s="16">
        <f>'[1]3. разделы '!T961</f>
        <v>0</v>
      </c>
      <c r="U1244" s="16">
        <f>'[1]3. разделы '!U961</f>
        <v>0</v>
      </c>
      <c r="V1244" s="16">
        <f>'[1]3. разделы '!V961</f>
        <v>11286313.699999999</v>
      </c>
      <c r="W1244" s="16">
        <f>'[1]3. разделы '!W961</f>
        <v>11286313.699999999</v>
      </c>
      <c r="X1244" s="47"/>
    </row>
    <row r="1245" spans="1:24" ht="60" hidden="1">
      <c r="A1245" s="18" t="s">
        <v>727</v>
      </c>
      <c r="B1245" s="21" t="s">
        <v>728</v>
      </c>
      <c r="C1245" s="21"/>
      <c r="D1245" s="15"/>
      <c r="E1245" s="15"/>
      <c r="F1245" s="16">
        <f>F1246</f>
        <v>0</v>
      </c>
      <c r="G1245" s="16">
        <f t="shared" ref="G1245:W1247" si="795">G1246</f>
        <v>0</v>
      </c>
      <c r="H1245" s="16">
        <f t="shared" si="795"/>
        <v>0</v>
      </c>
      <c r="I1245" s="16">
        <f t="shared" si="795"/>
        <v>0</v>
      </c>
      <c r="J1245" s="16">
        <f t="shared" si="795"/>
        <v>0</v>
      </c>
      <c r="K1245" s="16">
        <f t="shared" si="795"/>
        <v>0</v>
      </c>
      <c r="L1245" s="16">
        <f t="shared" si="795"/>
        <v>0</v>
      </c>
      <c r="M1245" s="16">
        <f t="shared" si="795"/>
        <v>0</v>
      </c>
      <c r="N1245" s="16">
        <f t="shared" si="795"/>
        <v>0</v>
      </c>
      <c r="O1245" s="16">
        <f t="shared" si="795"/>
        <v>0</v>
      </c>
      <c r="P1245" s="16">
        <f t="shared" si="795"/>
        <v>0</v>
      </c>
      <c r="Q1245" s="16">
        <f t="shared" si="795"/>
        <v>0</v>
      </c>
      <c r="R1245" s="16">
        <f t="shared" si="795"/>
        <v>0</v>
      </c>
      <c r="S1245" s="16">
        <f t="shared" si="795"/>
        <v>0</v>
      </c>
      <c r="T1245" s="16">
        <f t="shared" si="795"/>
        <v>0</v>
      </c>
      <c r="U1245" s="16">
        <f t="shared" si="795"/>
        <v>0</v>
      </c>
      <c r="V1245" s="16">
        <f t="shared" si="795"/>
        <v>0</v>
      </c>
      <c r="W1245" s="16">
        <f t="shared" si="795"/>
        <v>0</v>
      </c>
      <c r="X1245" s="47"/>
    </row>
    <row r="1246" spans="1:24" ht="24" hidden="1">
      <c r="A1246" s="18" t="s">
        <v>24</v>
      </c>
      <c r="B1246" s="21" t="s">
        <v>728</v>
      </c>
      <c r="C1246" s="21" t="s">
        <v>115</v>
      </c>
      <c r="D1246" s="15"/>
      <c r="E1246" s="15"/>
      <c r="F1246" s="16">
        <f>F1247</f>
        <v>0</v>
      </c>
      <c r="G1246" s="16">
        <f t="shared" si="795"/>
        <v>0</v>
      </c>
      <c r="H1246" s="16">
        <f t="shared" si="795"/>
        <v>0</v>
      </c>
      <c r="I1246" s="16">
        <f t="shared" si="795"/>
        <v>0</v>
      </c>
      <c r="J1246" s="16">
        <f t="shared" si="795"/>
        <v>0</v>
      </c>
      <c r="K1246" s="16">
        <f t="shared" si="795"/>
        <v>0</v>
      </c>
      <c r="L1246" s="16">
        <f t="shared" si="795"/>
        <v>0</v>
      </c>
      <c r="M1246" s="16">
        <f t="shared" si="795"/>
        <v>0</v>
      </c>
      <c r="N1246" s="16">
        <f t="shared" si="795"/>
        <v>0</v>
      </c>
      <c r="O1246" s="16">
        <f t="shared" si="795"/>
        <v>0</v>
      </c>
      <c r="P1246" s="16">
        <f t="shared" si="795"/>
        <v>0</v>
      </c>
      <c r="Q1246" s="16">
        <f t="shared" si="795"/>
        <v>0</v>
      </c>
      <c r="R1246" s="16">
        <f t="shared" si="795"/>
        <v>0</v>
      </c>
      <c r="S1246" s="16">
        <f t="shared" si="795"/>
        <v>0</v>
      </c>
      <c r="T1246" s="16">
        <f t="shared" si="795"/>
        <v>0</v>
      </c>
      <c r="U1246" s="16">
        <f t="shared" si="795"/>
        <v>0</v>
      </c>
      <c r="V1246" s="16">
        <f t="shared" si="795"/>
        <v>0</v>
      </c>
      <c r="W1246" s="16">
        <f t="shared" si="795"/>
        <v>0</v>
      </c>
      <c r="X1246" s="47"/>
    </row>
    <row r="1247" spans="1:24" hidden="1">
      <c r="A1247" s="18" t="s">
        <v>213</v>
      </c>
      <c r="B1247" s="21" t="s">
        <v>728</v>
      </c>
      <c r="C1247" s="21" t="s">
        <v>115</v>
      </c>
      <c r="D1247" s="15" t="s">
        <v>214</v>
      </c>
      <c r="E1247" s="15"/>
      <c r="F1247" s="16">
        <f>F1248</f>
        <v>0</v>
      </c>
      <c r="G1247" s="16">
        <f t="shared" si="795"/>
        <v>0</v>
      </c>
      <c r="H1247" s="16">
        <f t="shared" si="795"/>
        <v>0</v>
      </c>
      <c r="I1247" s="16">
        <f t="shared" si="795"/>
        <v>0</v>
      </c>
      <c r="J1247" s="16">
        <f t="shared" si="795"/>
        <v>0</v>
      </c>
      <c r="K1247" s="16">
        <f t="shared" si="795"/>
        <v>0</v>
      </c>
      <c r="L1247" s="16">
        <f t="shared" si="795"/>
        <v>0</v>
      </c>
      <c r="M1247" s="16">
        <f t="shared" si="795"/>
        <v>0</v>
      </c>
      <c r="N1247" s="16">
        <f t="shared" si="795"/>
        <v>0</v>
      </c>
      <c r="O1247" s="16">
        <f t="shared" si="795"/>
        <v>0</v>
      </c>
      <c r="P1247" s="16">
        <f t="shared" si="795"/>
        <v>0</v>
      </c>
      <c r="Q1247" s="16">
        <f t="shared" si="795"/>
        <v>0</v>
      </c>
      <c r="R1247" s="16">
        <f t="shared" si="795"/>
        <v>0</v>
      </c>
      <c r="S1247" s="16">
        <f t="shared" si="795"/>
        <v>0</v>
      </c>
      <c r="T1247" s="16">
        <f t="shared" si="795"/>
        <v>0</v>
      </c>
      <c r="U1247" s="16">
        <f t="shared" si="795"/>
        <v>0</v>
      </c>
      <c r="V1247" s="16">
        <f t="shared" si="795"/>
        <v>0</v>
      </c>
      <c r="W1247" s="16">
        <f t="shared" si="795"/>
        <v>0</v>
      </c>
      <c r="X1247" s="47"/>
    </row>
    <row r="1248" spans="1:24" hidden="1">
      <c r="A1248" s="18" t="s">
        <v>215</v>
      </c>
      <c r="B1248" s="21" t="s">
        <v>728</v>
      </c>
      <c r="C1248" s="21" t="s">
        <v>115</v>
      </c>
      <c r="D1248" s="15" t="s">
        <v>214</v>
      </c>
      <c r="E1248" s="15" t="s">
        <v>93</v>
      </c>
      <c r="F1248" s="16">
        <f>'[1]3. разделы '!F963</f>
        <v>0</v>
      </c>
      <c r="G1248" s="16">
        <f>'[1]3. разделы '!G963</f>
        <v>0</v>
      </c>
      <c r="H1248" s="16">
        <f>'[1]3. разделы '!H963</f>
        <v>0</v>
      </c>
      <c r="I1248" s="16">
        <f>'[1]3. разделы '!I963</f>
        <v>0</v>
      </c>
      <c r="J1248" s="16">
        <f>'[1]3. разделы '!J963</f>
        <v>0</v>
      </c>
      <c r="K1248" s="16">
        <f>'[1]3. разделы '!K963</f>
        <v>0</v>
      </c>
      <c r="L1248" s="16">
        <f>'[1]3. разделы '!L963</f>
        <v>0</v>
      </c>
      <c r="M1248" s="16">
        <f>'[1]3. разделы '!M963</f>
        <v>0</v>
      </c>
      <c r="N1248" s="16">
        <f>'[1]3. разделы '!N963</f>
        <v>0</v>
      </c>
      <c r="O1248" s="16">
        <f>'[1]3. разделы '!O963</f>
        <v>0</v>
      </c>
      <c r="P1248" s="16">
        <f>'[1]3. разделы '!P963</f>
        <v>0</v>
      </c>
      <c r="Q1248" s="16">
        <f>'[1]3. разделы '!Q963</f>
        <v>0</v>
      </c>
      <c r="R1248" s="16">
        <f>'[1]3. разделы '!R963</f>
        <v>0</v>
      </c>
      <c r="S1248" s="16">
        <f>'[1]3. разделы '!S963</f>
        <v>0</v>
      </c>
      <c r="T1248" s="16">
        <f>'[1]3. разделы '!T963</f>
        <v>0</v>
      </c>
      <c r="U1248" s="16">
        <f>'[1]3. разделы '!U963</f>
        <v>0</v>
      </c>
      <c r="V1248" s="16">
        <f>'[1]3. разделы '!V963</f>
        <v>0</v>
      </c>
      <c r="W1248" s="16">
        <f>'[1]3. разделы '!W963</f>
        <v>0</v>
      </c>
      <c r="X1248" s="47"/>
    </row>
    <row r="1249" spans="1:24" ht="72" hidden="1">
      <c r="A1249" s="18" t="s">
        <v>729</v>
      </c>
      <c r="B1249" s="21" t="s">
        <v>730</v>
      </c>
      <c r="C1249" s="21"/>
      <c r="D1249" s="15"/>
      <c r="E1249" s="15"/>
      <c r="F1249" s="16">
        <f>F1250</f>
        <v>0</v>
      </c>
      <c r="G1249" s="16">
        <f t="shared" ref="G1249:W1251" si="796">G1250</f>
        <v>0</v>
      </c>
      <c r="H1249" s="16">
        <f t="shared" si="796"/>
        <v>0</v>
      </c>
      <c r="I1249" s="16">
        <f t="shared" si="796"/>
        <v>0</v>
      </c>
      <c r="J1249" s="16">
        <f t="shared" si="796"/>
        <v>0</v>
      </c>
      <c r="K1249" s="16">
        <f t="shared" si="796"/>
        <v>0</v>
      </c>
      <c r="L1249" s="16">
        <f t="shared" si="796"/>
        <v>0</v>
      </c>
      <c r="M1249" s="16">
        <f t="shared" si="796"/>
        <v>0</v>
      </c>
      <c r="N1249" s="16">
        <f t="shared" si="796"/>
        <v>0</v>
      </c>
      <c r="O1249" s="16">
        <f t="shared" si="796"/>
        <v>0</v>
      </c>
      <c r="P1249" s="16">
        <f t="shared" si="796"/>
        <v>0</v>
      </c>
      <c r="Q1249" s="16">
        <f t="shared" si="796"/>
        <v>0</v>
      </c>
      <c r="R1249" s="16">
        <f t="shared" si="796"/>
        <v>0</v>
      </c>
      <c r="S1249" s="16">
        <f t="shared" si="796"/>
        <v>0</v>
      </c>
      <c r="T1249" s="16">
        <f t="shared" si="796"/>
        <v>0</v>
      </c>
      <c r="U1249" s="16">
        <f t="shared" si="796"/>
        <v>0</v>
      </c>
      <c r="V1249" s="16">
        <f t="shared" si="796"/>
        <v>0</v>
      </c>
      <c r="W1249" s="16">
        <f t="shared" si="796"/>
        <v>0</v>
      </c>
      <c r="X1249" s="47"/>
    </row>
    <row r="1250" spans="1:24" ht="24" hidden="1">
      <c r="A1250" s="18" t="s">
        <v>24</v>
      </c>
      <c r="B1250" s="21" t="s">
        <v>730</v>
      </c>
      <c r="C1250" s="21" t="s">
        <v>115</v>
      </c>
      <c r="D1250" s="15"/>
      <c r="E1250" s="15"/>
      <c r="F1250" s="16">
        <f>F1251</f>
        <v>0</v>
      </c>
      <c r="G1250" s="16">
        <f t="shared" si="796"/>
        <v>0</v>
      </c>
      <c r="H1250" s="16">
        <f t="shared" si="796"/>
        <v>0</v>
      </c>
      <c r="I1250" s="16">
        <f t="shared" si="796"/>
        <v>0</v>
      </c>
      <c r="J1250" s="16">
        <f t="shared" si="796"/>
        <v>0</v>
      </c>
      <c r="K1250" s="16">
        <f t="shared" si="796"/>
        <v>0</v>
      </c>
      <c r="L1250" s="16">
        <f t="shared" si="796"/>
        <v>0</v>
      </c>
      <c r="M1250" s="16">
        <f t="shared" si="796"/>
        <v>0</v>
      </c>
      <c r="N1250" s="16">
        <f t="shared" si="796"/>
        <v>0</v>
      </c>
      <c r="O1250" s="16">
        <f t="shared" si="796"/>
        <v>0</v>
      </c>
      <c r="P1250" s="16">
        <f t="shared" si="796"/>
        <v>0</v>
      </c>
      <c r="Q1250" s="16">
        <f t="shared" si="796"/>
        <v>0</v>
      </c>
      <c r="R1250" s="16">
        <f t="shared" si="796"/>
        <v>0</v>
      </c>
      <c r="S1250" s="16">
        <f t="shared" si="796"/>
        <v>0</v>
      </c>
      <c r="T1250" s="16">
        <f t="shared" si="796"/>
        <v>0</v>
      </c>
      <c r="U1250" s="16">
        <f t="shared" si="796"/>
        <v>0</v>
      </c>
      <c r="V1250" s="16">
        <f t="shared" si="796"/>
        <v>0</v>
      </c>
      <c r="W1250" s="16">
        <f t="shared" si="796"/>
        <v>0</v>
      </c>
      <c r="X1250" s="47"/>
    </row>
    <row r="1251" spans="1:24" hidden="1">
      <c r="A1251" s="18" t="s">
        <v>213</v>
      </c>
      <c r="B1251" s="21" t="s">
        <v>730</v>
      </c>
      <c r="C1251" s="21" t="s">
        <v>115</v>
      </c>
      <c r="D1251" s="15" t="s">
        <v>214</v>
      </c>
      <c r="E1251" s="15"/>
      <c r="F1251" s="16">
        <f>F1252</f>
        <v>0</v>
      </c>
      <c r="G1251" s="16">
        <f t="shared" si="796"/>
        <v>0</v>
      </c>
      <c r="H1251" s="16">
        <f t="shared" si="796"/>
        <v>0</v>
      </c>
      <c r="I1251" s="16">
        <f t="shared" si="796"/>
        <v>0</v>
      </c>
      <c r="J1251" s="16">
        <f t="shared" si="796"/>
        <v>0</v>
      </c>
      <c r="K1251" s="16">
        <f t="shared" si="796"/>
        <v>0</v>
      </c>
      <c r="L1251" s="16">
        <f t="shared" si="796"/>
        <v>0</v>
      </c>
      <c r="M1251" s="16">
        <f t="shared" si="796"/>
        <v>0</v>
      </c>
      <c r="N1251" s="16">
        <f t="shared" si="796"/>
        <v>0</v>
      </c>
      <c r="O1251" s="16">
        <f t="shared" si="796"/>
        <v>0</v>
      </c>
      <c r="P1251" s="16">
        <f t="shared" si="796"/>
        <v>0</v>
      </c>
      <c r="Q1251" s="16">
        <f t="shared" si="796"/>
        <v>0</v>
      </c>
      <c r="R1251" s="16">
        <f t="shared" si="796"/>
        <v>0</v>
      </c>
      <c r="S1251" s="16">
        <f t="shared" si="796"/>
        <v>0</v>
      </c>
      <c r="T1251" s="16">
        <f t="shared" si="796"/>
        <v>0</v>
      </c>
      <c r="U1251" s="16">
        <f t="shared" si="796"/>
        <v>0</v>
      </c>
      <c r="V1251" s="16">
        <f t="shared" si="796"/>
        <v>0</v>
      </c>
      <c r="W1251" s="16">
        <f t="shared" si="796"/>
        <v>0</v>
      </c>
      <c r="X1251" s="47"/>
    </row>
    <row r="1252" spans="1:24" hidden="1">
      <c r="A1252" s="18" t="s">
        <v>215</v>
      </c>
      <c r="B1252" s="21" t="s">
        <v>730</v>
      </c>
      <c r="C1252" s="21" t="s">
        <v>115</v>
      </c>
      <c r="D1252" s="15" t="s">
        <v>214</v>
      </c>
      <c r="E1252" s="15" t="s">
        <v>93</v>
      </c>
      <c r="F1252" s="16">
        <f>'[1]3. разделы '!F965</f>
        <v>0</v>
      </c>
      <c r="G1252" s="16">
        <f>'[1]3. разделы '!G965</f>
        <v>0</v>
      </c>
      <c r="H1252" s="16">
        <f>'[1]3. разделы '!H965</f>
        <v>0</v>
      </c>
      <c r="I1252" s="16">
        <f>'[1]3. разделы '!I965</f>
        <v>0</v>
      </c>
      <c r="J1252" s="16">
        <f>'[1]3. разделы '!J965</f>
        <v>0</v>
      </c>
      <c r="K1252" s="16">
        <f>'[1]3. разделы '!K965</f>
        <v>0</v>
      </c>
      <c r="L1252" s="16">
        <f>'[1]3. разделы '!L965</f>
        <v>0</v>
      </c>
      <c r="M1252" s="16">
        <f>'[1]3. разделы '!M965</f>
        <v>0</v>
      </c>
      <c r="N1252" s="16">
        <f>'[1]3. разделы '!N965</f>
        <v>0</v>
      </c>
      <c r="O1252" s="16">
        <f>'[1]3. разделы '!O965</f>
        <v>0</v>
      </c>
      <c r="P1252" s="16">
        <f>'[1]3. разделы '!P965</f>
        <v>0</v>
      </c>
      <c r="Q1252" s="16">
        <f>'[1]3. разделы '!Q965</f>
        <v>0</v>
      </c>
      <c r="R1252" s="16">
        <f>'[1]3. разделы '!R965</f>
        <v>0</v>
      </c>
      <c r="S1252" s="16">
        <f>'[1]3. разделы '!S965</f>
        <v>0</v>
      </c>
      <c r="T1252" s="16">
        <f>'[1]3. разделы '!T965</f>
        <v>0</v>
      </c>
      <c r="U1252" s="16">
        <f>'[1]3. разделы '!U965</f>
        <v>0</v>
      </c>
      <c r="V1252" s="16">
        <f>'[1]3. разделы '!V965</f>
        <v>0</v>
      </c>
      <c r="W1252" s="16">
        <f>'[1]3. разделы '!W965</f>
        <v>0</v>
      </c>
      <c r="X1252" s="47"/>
    </row>
    <row r="1253" spans="1:24" ht="36">
      <c r="A1253" s="18" t="s">
        <v>545</v>
      </c>
      <c r="B1253" s="13" t="s">
        <v>731</v>
      </c>
      <c r="C1253" s="21"/>
      <c r="D1253" s="15"/>
      <c r="E1253" s="15"/>
      <c r="F1253" s="16">
        <f>F1254</f>
        <v>1888288.98</v>
      </c>
      <c r="G1253" s="16">
        <f t="shared" ref="G1253:K1255" si="797">G1254</f>
        <v>0</v>
      </c>
      <c r="H1253" s="16">
        <f t="shared" si="797"/>
        <v>0</v>
      </c>
      <c r="I1253" s="16">
        <f t="shared" si="797"/>
        <v>0</v>
      </c>
      <c r="J1253" s="16">
        <f t="shared" si="797"/>
        <v>1888288.98</v>
      </c>
      <c r="K1253" s="16">
        <f t="shared" si="797"/>
        <v>0</v>
      </c>
      <c r="L1253" s="16">
        <f>L1254</f>
        <v>1991702.4200000002</v>
      </c>
      <c r="M1253" s="16">
        <f t="shared" ref="M1253:Q1255" si="798">M1254</f>
        <v>0</v>
      </c>
      <c r="N1253" s="16">
        <f t="shared" si="798"/>
        <v>0</v>
      </c>
      <c r="O1253" s="16">
        <f t="shared" si="798"/>
        <v>0</v>
      </c>
      <c r="P1253" s="16">
        <f t="shared" si="798"/>
        <v>1991702.4200000002</v>
      </c>
      <c r="Q1253" s="16">
        <f t="shared" si="798"/>
        <v>0</v>
      </c>
      <c r="R1253" s="16">
        <f>R1254</f>
        <v>1991702.4200000002</v>
      </c>
      <c r="S1253" s="16">
        <f t="shared" ref="S1253:W1255" si="799">S1254</f>
        <v>0</v>
      </c>
      <c r="T1253" s="16">
        <f t="shared" si="799"/>
        <v>0</v>
      </c>
      <c r="U1253" s="16">
        <f t="shared" si="799"/>
        <v>0</v>
      </c>
      <c r="V1253" s="16">
        <f t="shared" si="799"/>
        <v>1991702.4200000002</v>
      </c>
      <c r="W1253" s="16">
        <f t="shared" si="799"/>
        <v>0</v>
      </c>
      <c r="X1253" s="47"/>
    </row>
    <row r="1254" spans="1:24" ht="24">
      <c r="A1254" s="18" t="s">
        <v>24</v>
      </c>
      <c r="B1254" s="13" t="s">
        <v>731</v>
      </c>
      <c r="C1254" s="21" t="s">
        <v>115</v>
      </c>
      <c r="D1254" s="15"/>
      <c r="E1254" s="15"/>
      <c r="F1254" s="16">
        <f>F1255</f>
        <v>1888288.98</v>
      </c>
      <c r="G1254" s="16">
        <f t="shared" si="797"/>
        <v>0</v>
      </c>
      <c r="H1254" s="16">
        <f t="shared" si="797"/>
        <v>0</v>
      </c>
      <c r="I1254" s="16">
        <f t="shared" si="797"/>
        <v>0</v>
      </c>
      <c r="J1254" s="16">
        <f t="shared" si="797"/>
        <v>1888288.98</v>
      </c>
      <c r="K1254" s="16">
        <f t="shared" si="797"/>
        <v>0</v>
      </c>
      <c r="L1254" s="16">
        <f>L1255</f>
        <v>1991702.4200000002</v>
      </c>
      <c r="M1254" s="16">
        <f t="shared" si="798"/>
        <v>0</v>
      </c>
      <c r="N1254" s="16">
        <f t="shared" si="798"/>
        <v>0</v>
      </c>
      <c r="O1254" s="16">
        <f t="shared" si="798"/>
        <v>0</v>
      </c>
      <c r="P1254" s="16">
        <f t="shared" si="798"/>
        <v>1991702.4200000002</v>
      </c>
      <c r="Q1254" s="16">
        <f t="shared" si="798"/>
        <v>0</v>
      </c>
      <c r="R1254" s="16">
        <f>R1255</f>
        <v>1991702.4200000002</v>
      </c>
      <c r="S1254" s="16">
        <f t="shared" si="799"/>
        <v>0</v>
      </c>
      <c r="T1254" s="16">
        <f t="shared" si="799"/>
        <v>0</v>
      </c>
      <c r="U1254" s="16">
        <f t="shared" si="799"/>
        <v>0</v>
      </c>
      <c r="V1254" s="16">
        <f t="shared" si="799"/>
        <v>1991702.4200000002</v>
      </c>
      <c r="W1254" s="16">
        <f t="shared" si="799"/>
        <v>0</v>
      </c>
      <c r="X1254" s="47"/>
    </row>
    <row r="1255" spans="1:24">
      <c r="A1255" s="18" t="s">
        <v>213</v>
      </c>
      <c r="B1255" s="13" t="s">
        <v>731</v>
      </c>
      <c r="C1255" s="21" t="s">
        <v>115</v>
      </c>
      <c r="D1255" s="15" t="s">
        <v>214</v>
      </c>
      <c r="E1255" s="15"/>
      <c r="F1255" s="16">
        <f>F1256</f>
        <v>1888288.98</v>
      </c>
      <c r="G1255" s="16">
        <f t="shared" si="797"/>
        <v>0</v>
      </c>
      <c r="H1255" s="16">
        <f t="shared" si="797"/>
        <v>0</v>
      </c>
      <c r="I1255" s="16">
        <f t="shared" si="797"/>
        <v>0</v>
      </c>
      <c r="J1255" s="16">
        <f t="shared" si="797"/>
        <v>1888288.98</v>
      </c>
      <c r="K1255" s="16">
        <f t="shared" si="797"/>
        <v>0</v>
      </c>
      <c r="L1255" s="16">
        <f>L1256</f>
        <v>1991702.4200000002</v>
      </c>
      <c r="M1255" s="16">
        <f t="shared" si="798"/>
        <v>0</v>
      </c>
      <c r="N1255" s="16">
        <f t="shared" si="798"/>
        <v>0</v>
      </c>
      <c r="O1255" s="16">
        <f t="shared" si="798"/>
        <v>0</v>
      </c>
      <c r="P1255" s="16">
        <f t="shared" si="798"/>
        <v>1991702.4200000002</v>
      </c>
      <c r="Q1255" s="16">
        <f t="shared" si="798"/>
        <v>0</v>
      </c>
      <c r="R1255" s="16">
        <f>R1256</f>
        <v>1991702.4200000002</v>
      </c>
      <c r="S1255" s="16">
        <f t="shared" si="799"/>
        <v>0</v>
      </c>
      <c r="T1255" s="16">
        <f t="shared" si="799"/>
        <v>0</v>
      </c>
      <c r="U1255" s="16">
        <f t="shared" si="799"/>
        <v>0</v>
      </c>
      <c r="V1255" s="16">
        <f t="shared" si="799"/>
        <v>1991702.4200000002</v>
      </c>
      <c r="W1255" s="16">
        <f t="shared" si="799"/>
        <v>0</v>
      </c>
      <c r="X1255" s="47"/>
    </row>
    <row r="1256" spans="1:24">
      <c r="A1256" s="18" t="s">
        <v>215</v>
      </c>
      <c r="B1256" s="13" t="s">
        <v>731</v>
      </c>
      <c r="C1256" s="21" t="s">
        <v>115</v>
      </c>
      <c r="D1256" s="15" t="s">
        <v>214</v>
      </c>
      <c r="E1256" s="15" t="s">
        <v>93</v>
      </c>
      <c r="F1256" s="16">
        <f>'[1]3. разделы '!F967</f>
        <v>1888288.98</v>
      </c>
      <c r="G1256" s="16">
        <f>'[1]3. разделы '!G967</f>
        <v>0</v>
      </c>
      <c r="H1256" s="16">
        <f>'[1]3. разделы '!H967</f>
        <v>0</v>
      </c>
      <c r="I1256" s="16">
        <f>'[1]3. разделы '!I967</f>
        <v>0</v>
      </c>
      <c r="J1256" s="16">
        <f>'[1]3. разделы '!J967</f>
        <v>1888288.98</v>
      </c>
      <c r="K1256" s="16">
        <f>'[1]3. разделы '!K967</f>
        <v>0</v>
      </c>
      <c r="L1256" s="16">
        <f>'[1]3. разделы '!L967</f>
        <v>1991702.4200000002</v>
      </c>
      <c r="M1256" s="16">
        <f>'[1]3. разделы '!M967</f>
        <v>0</v>
      </c>
      <c r="N1256" s="16">
        <f>'[1]3. разделы '!N967</f>
        <v>0</v>
      </c>
      <c r="O1256" s="16">
        <f>'[1]3. разделы '!O967</f>
        <v>0</v>
      </c>
      <c r="P1256" s="16">
        <f>'[1]3. разделы '!P967</f>
        <v>1991702.4200000002</v>
      </c>
      <c r="Q1256" s="16">
        <f>'[1]3. разделы '!Q967</f>
        <v>0</v>
      </c>
      <c r="R1256" s="16">
        <f>'[1]3. разделы '!R967</f>
        <v>1991702.4200000002</v>
      </c>
      <c r="S1256" s="16">
        <f>'[1]3. разделы '!S967</f>
        <v>0</v>
      </c>
      <c r="T1256" s="16">
        <f>'[1]3. разделы '!T967</f>
        <v>0</v>
      </c>
      <c r="U1256" s="16">
        <f>'[1]3. разделы '!U967</f>
        <v>0</v>
      </c>
      <c r="V1256" s="16">
        <f>'[1]3. разделы '!V967</f>
        <v>1991702.4200000002</v>
      </c>
      <c r="W1256" s="16">
        <f>'[1]3. разделы '!W967</f>
        <v>0</v>
      </c>
      <c r="X1256" s="47"/>
    </row>
    <row r="1257" spans="1:24" ht="48.75" hidden="1" customHeight="1">
      <c r="A1257" s="18" t="s">
        <v>732</v>
      </c>
      <c r="B1257" s="21" t="s">
        <v>733</v>
      </c>
      <c r="C1257" s="21"/>
      <c r="D1257" s="15"/>
      <c r="E1257" s="15"/>
      <c r="F1257" s="16">
        <f>F1258</f>
        <v>0</v>
      </c>
      <c r="G1257" s="16">
        <f t="shared" ref="G1257:W1259" si="800">G1258</f>
        <v>0</v>
      </c>
      <c r="H1257" s="16">
        <f t="shared" si="800"/>
        <v>0</v>
      </c>
      <c r="I1257" s="16">
        <f t="shared" si="800"/>
        <v>0</v>
      </c>
      <c r="J1257" s="16">
        <f t="shared" si="800"/>
        <v>0</v>
      </c>
      <c r="K1257" s="16">
        <f t="shared" si="800"/>
        <v>0</v>
      </c>
      <c r="L1257" s="16">
        <f t="shared" si="800"/>
        <v>0</v>
      </c>
      <c r="M1257" s="16">
        <f t="shared" si="800"/>
        <v>0</v>
      </c>
      <c r="N1257" s="16">
        <f t="shared" si="800"/>
        <v>0</v>
      </c>
      <c r="O1257" s="16">
        <f t="shared" si="800"/>
        <v>0</v>
      </c>
      <c r="P1257" s="16">
        <f t="shared" si="800"/>
        <v>0</v>
      </c>
      <c r="Q1257" s="16">
        <f t="shared" si="800"/>
        <v>0</v>
      </c>
      <c r="R1257" s="16">
        <f t="shared" si="800"/>
        <v>0</v>
      </c>
      <c r="S1257" s="16">
        <f t="shared" si="800"/>
        <v>0</v>
      </c>
      <c r="T1257" s="16">
        <f t="shared" si="800"/>
        <v>0</v>
      </c>
      <c r="U1257" s="16">
        <f t="shared" si="800"/>
        <v>0</v>
      </c>
      <c r="V1257" s="16">
        <f t="shared" si="800"/>
        <v>0</v>
      </c>
      <c r="W1257" s="16">
        <f t="shared" si="800"/>
        <v>0</v>
      </c>
      <c r="X1257" s="47"/>
    </row>
    <row r="1258" spans="1:24" ht="24" hidden="1">
      <c r="A1258" s="18" t="s">
        <v>24</v>
      </c>
      <c r="B1258" s="21" t="s">
        <v>733</v>
      </c>
      <c r="C1258" s="21" t="s">
        <v>115</v>
      </c>
      <c r="D1258" s="15"/>
      <c r="E1258" s="15"/>
      <c r="F1258" s="16">
        <f>F1259</f>
        <v>0</v>
      </c>
      <c r="G1258" s="16">
        <f t="shared" si="800"/>
        <v>0</v>
      </c>
      <c r="H1258" s="16">
        <f t="shared" si="800"/>
        <v>0</v>
      </c>
      <c r="I1258" s="16">
        <f t="shared" si="800"/>
        <v>0</v>
      </c>
      <c r="J1258" s="16">
        <f t="shared" si="800"/>
        <v>0</v>
      </c>
      <c r="K1258" s="16">
        <f t="shared" si="800"/>
        <v>0</v>
      </c>
      <c r="L1258" s="16">
        <f t="shared" si="800"/>
        <v>0</v>
      </c>
      <c r="M1258" s="16">
        <f t="shared" si="800"/>
        <v>0</v>
      </c>
      <c r="N1258" s="16">
        <f t="shared" si="800"/>
        <v>0</v>
      </c>
      <c r="O1258" s="16">
        <f t="shared" si="800"/>
        <v>0</v>
      </c>
      <c r="P1258" s="16">
        <f t="shared" si="800"/>
        <v>0</v>
      </c>
      <c r="Q1258" s="16">
        <f t="shared" si="800"/>
        <v>0</v>
      </c>
      <c r="R1258" s="16">
        <f t="shared" si="800"/>
        <v>0</v>
      </c>
      <c r="S1258" s="16">
        <f t="shared" si="800"/>
        <v>0</v>
      </c>
      <c r="T1258" s="16">
        <f t="shared" si="800"/>
        <v>0</v>
      </c>
      <c r="U1258" s="16">
        <f t="shared" si="800"/>
        <v>0</v>
      </c>
      <c r="V1258" s="16">
        <f t="shared" si="800"/>
        <v>0</v>
      </c>
      <c r="W1258" s="16">
        <f t="shared" si="800"/>
        <v>0</v>
      </c>
      <c r="X1258" s="47"/>
    </row>
    <row r="1259" spans="1:24" hidden="1">
      <c r="A1259" s="18" t="s">
        <v>213</v>
      </c>
      <c r="B1259" s="21" t="s">
        <v>733</v>
      </c>
      <c r="C1259" s="21" t="s">
        <v>115</v>
      </c>
      <c r="D1259" s="15" t="s">
        <v>214</v>
      </c>
      <c r="E1259" s="15"/>
      <c r="F1259" s="16">
        <f>F1260</f>
        <v>0</v>
      </c>
      <c r="G1259" s="16">
        <f t="shared" si="800"/>
        <v>0</v>
      </c>
      <c r="H1259" s="16">
        <f t="shared" si="800"/>
        <v>0</v>
      </c>
      <c r="I1259" s="16">
        <f t="shared" si="800"/>
        <v>0</v>
      </c>
      <c r="J1259" s="16">
        <f t="shared" si="800"/>
        <v>0</v>
      </c>
      <c r="K1259" s="16">
        <f t="shared" si="800"/>
        <v>0</v>
      </c>
      <c r="L1259" s="16">
        <f t="shared" si="800"/>
        <v>0</v>
      </c>
      <c r="M1259" s="16">
        <f t="shared" si="800"/>
        <v>0</v>
      </c>
      <c r="N1259" s="16">
        <f t="shared" si="800"/>
        <v>0</v>
      </c>
      <c r="O1259" s="16">
        <f t="shared" si="800"/>
        <v>0</v>
      </c>
      <c r="P1259" s="16">
        <f t="shared" si="800"/>
        <v>0</v>
      </c>
      <c r="Q1259" s="16">
        <f t="shared" si="800"/>
        <v>0</v>
      </c>
      <c r="R1259" s="16">
        <f t="shared" si="800"/>
        <v>0</v>
      </c>
      <c r="S1259" s="16">
        <f t="shared" si="800"/>
        <v>0</v>
      </c>
      <c r="T1259" s="16">
        <f t="shared" si="800"/>
        <v>0</v>
      </c>
      <c r="U1259" s="16">
        <f t="shared" si="800"/>
        <v>0</v>
      </c>
      <c r="V1259" s="16">
        <f t="shared" si="800"/>
        <v>0</v>
      </c>
      <c r="W1259" s="16">
        <f t="shared" si="800"/>
        <v>0</v>
      </c>
      <c r="X1259" s="47"/>
    </row>
    <row r="1260" spans="1:24" hidden="1">
      <c r="A1260" s="18" t="s">
        <v>215</v>
      </c>
      <c r="B1260" s="21" t="s">
        <v>733</v>
      </c>
      <c r="C1260" s="21" t="s">
        <v>115</v>
      </c>
      <c r="D1260" s="15" t="s">
        <v>214</v>
      </c>
      <c r="E1260" s="15" t="s">
        <v>93</v>
      </c>
      <c r="F1260" s="16">
        <f>'[1]3. разделы '!F969</f>
        <v>0</v>
      </c>
      <c r="G1260" s="16">
        <f>'[1]3. разделы '!G969</f>
        <v>0</v>
      </c>
      <c r="H1260" s="16">
        <f>'[1]3. разделы '!H969</f>
        <v>0</v>
      </c>
      <c r="I1260" s="16">
        <f>'[1]3. разделы '!I969</f>
        <v>0</v>
      </c>
      <c r="J1260" s="16">
        <f>'[1]3. разделы '!J969</f>
        <v>0</v>
      </c>
      <c r="K1260" s="16">
        <f>'[1]3. разделы '!K969</f>
        <v>0</v>
      </c>
      <c r="L1260" s="16">
        <f>'[1]3. разделы '!L969</f>
        <v>0</v>
      </c>
      <c r="M1260" s="16">
        <f>'[1]3. разделы '!M969</f>
        <v>0</v>
      </c>
      <c r="N1260" s="16">
        <f>'[1]3. разделы '!N969</f>
        <v>0</v>
      </c>
      <c r="O1260" s="16">
        <f>'[1]3. разделы '!O969</f>
        <v>0</v>
      </c>
      <c r="P1260" s="16">
        <f>'[1]3. разделы '!P969</f>
        <v>0</v>
      </c>
      <c r="Q1260" s="16">
        <f>'[1]3. разделы '!Q969</f>
        <v>0</v>
      </c>
      <c r="R1260" s="16">
        <f>'[1]3. разделы '!R969</f>
        <v>0</v>
      </c>
      <c r="S1260" s="16">
        <f>'[1]3. разделы '!S969</f>
        <v>0</v>
      </c>
      <c r="T1260" s="16">
        <f>'[1]3. разделы '!T969</f>
        <v>0</v>
      </c>
      <c r="U1260" s="16">
        <f>'[1]3. разделы '!U969</f>
        <v>0</v>
      </c>
      <c r="V1260" s="16">
        <f>'[1]3. разделы '!V969</f>
        <v>0</v>
      </c>
      <c r="W1260" s="16">
        <f>'[1]3. разделы '!W969</f>
        <v>0</v>
      </c>
      <c r="X1260" s="47"/>
    </row>
    <row r="1261" spans="1:24" ht="36">
      <c r="A1261" s="19" t="s">
        <v>28</v>
      </c>
      <c r="B1261" s="13" t="s">
        <v>734</v>
      </c>
      <c r="C1261" s="21"/>
      <c r="D1261" s="15"/>
      <c r="E1261" s="15"/>
      <c r="F1261" s="16">
        <f>F1262</f>
        <v>140062843.22</v>
      </c>
      <c r="G1261" s="16">
        <f t="shared" ref="G1261:K1263" si="801">G1262</f>
        <v>0</v>
      </c>
      <c r="H1261" s="16">
        <f t="shared" si="801"/>
        <v>0</v>
      </c>
      <c r="I1261" s="16">
        <f t="shared" si="801"/>
        <v>0</v>
      </c>
      <c r="J1261" s="16">
        <f t="shared" si="801"/>
        <v>140062843.22</v>
      </c>
      <c r="K1261" s="16">
        <f t="shared" si="801"/>
        <v>0</v>
      </c>
      <c r="L1261" s="16">
        <f>L1262</f>
        <v>139223886.50999999</v>
      </c>
      <c r="M1261" s="16">
        <f t="shared" ref="M1261:Q1263" si="802">M1262</f>
        <v>0</v>
      </c>
      <c r="N1261" s="16">
        <f t="shared" si="802"/>
        <v>0</v>
      </c>
      <c r="O1261" s="16">
        <f t="shared" si="802"/>
        <v>0</v>
      </c>
      <c r="P1261" s="16">
        <f t="shared" si="802"/>
        <v>139223886.50999999</v>
      </c>
      <c r="Q1261" s="16">
        <f t="shared" si="802"/>
        <v>0</v>
      </c>
      <c r="R1261" s="16">
        <f>R1262</f>
        <v>136223886.50999999</v>
      </c>
      <c r="S1261" s="16">
        <f t="shared" ref="S1261:W1263" si="803">S1262</f>
        <v>0</v>
      </c>
      <c r="T1261" s="16">
        <f t="shared" si="803"/>
        <v>0</v>
      </c>
      <c r="U1261" s="16">
        <f t="shared" si="803"/>
        <v>0</v>
      </c>
      <c r="V1261" s="16">
        <f t="shared" si="803"/>
        <v>136223886.50999999</v>
      </c>
      <c r="W1261" s="16">
        <f t="shared" si="803"/>
        <v>0</v>
      </c>
      <c r="X1261" s="47"/>
    </row>
    <row r="1262" spans="1:24" ht="24">
      <c r="A1262" s="18" t="s">
        <v>24</v>
      </c>
      <c r="B1262" s="13" t="s">
        <v>734</v>
      </c>
      <c r="C1262" s="21" t="s">
        <v>115</v>
      </c>
      <c r="D1262" s="15"/>
      <c r="E1262" s="15"/>
      <c r="F1262" s="16">
        <f>F1263</f>
        <v>140062843.22</v>
      </c>
      <c r="G1262" s="16">
        <f t="shared" si="801"/>
        <v>0</v>
      </c>
      <c r="H1262" s="16">
        <f t="shared" si="801"/>
        <v>0</v>
      </c>
      <c r="I1262" s="16">
        <f t="shared" si="801"/>
        <v>0</v>
      </c>
      <c r="J1262" s="16">
        <f t="shared" si="801"/>
        <v>140062843.22</v>
      </c>
      <c r="K1262" s="16">
        <f t="shared" si="801"/>
        <v>0</v>
      </c>
      <c r="L1262" s="16">
        <f>L1263</f>
        <v>139223886.50999999</v>
      </c>
      <c r="M1262" s="16">
        <f t="shared" si="802"/>
        <v>0</v>
      </c>
      <c r="N1262" s="16">
        <f t="shared" si="802"/>
        <v>0</v>
      </c>
      <c r="O1262" s="16">
        <f t="shared" si="802"/>
        <v>0</v>
      </c>
      <c r="P1262" s="16">
        <f t="shared" si="802"/>
        <v>139223886.50999999</v>
      </c>
      <c r="Q1262" s="16">
        <f t="shared" si="802"/>
        <v>0</v>
      </c>
      <c r="R1262" s="16">
        <f>R1263</f>
        <v>136223886.50999999</v>
      </c>
      <c r="S1262" s="16">
        <f t="shared" si="803"/>
        <v>0</v>
      </c>
      <c r="T1262" s="16">
        <f t="shared" si="803"/>
        <v>0</v>
      </c>
      <c r="U1262" s="16">
        <f t="shared" si="803"/>
        <v>0</v>
      </c>
      <c r="V1262" s="16">
        <f t="shared" si="803"/>
        <v>136223886.50999999</v>
      </c>
      <c r="W1262" s="16">
        <f t="shared" si="803"/>
        <v>0</v>
      </c>
      <c r="X1262" s="47"/>
    </row>
    <row r="1263" spans="1:24">
      <c r="A1263" s="18" t="s">
        <v>213</v>
      </c>
      <c r="B1263" s="13" t="s">
        <v>734</v>
      </c>
      <c r="C1263" s="21" t="s">
        <v>115</v>
      </c>
      <c r="D1263" s="15" t="s">
        <v>214</v>
      </c>
      <c r="E1263" s="15"/>
      <c r="F1263" s="16">
        <f>F1264</f>
        <v>140062843.22</v>
      </c>
      <c r="G1263" s="16">
        <f t="shared" si="801"/>
        <v>0</v>
      </c>
      <c r="H1263" s="16">
        <f t="shared" si="801"/>
        <v>0</v>
      </c>
      <c r="I1263" s="16">
        <f t="shared" si="801"/>
        <v>0</v>
      </c>
      <c r="J1263" s="16">
        <f t="shared" si="801"/>
        <v>140062843.22</v>
      </c>
      <c r="K1263" s="16">
        <f t="shared" si="801"/>
        <v>0</v>
      </c>
      <c r="L1263" s="16">
        <f>L1264</f>
        <v>139223886.50999999</v>
      </c>
      <c r="M1263" s="16">
        <f t="shared" si="802"/>
        <v>0</v>
      </c>
      <c r="N1263" s="16">
        <f t="shared" si="802"/>
        <v>0</v>
      </c>
      <c r="O1263" s="16">
        <f t="shared" si="802"/>
        <v>0</v>
      </c>
      <c r="P1263" s="16">
        <f t="shared" si="802"/>
        <v>139223886.50999999</v>
      </c>
      <c r="Q1263" s="16">
        <f t="shared" si="802"/>
        <v>0</v>
      </c>
      <c r="R1263" s="16">
        <f>R1264</f>
        <v>136223886.50999999</v>
      </c>
      <c r="S1263" s="16">
        <f t="shared" si="803"/>
        <v>0</v>
      </c>
      <c r="T1263" s="16">
        <f t="shared" si="803"/>
        <v>0</v>
      </c>
      <c r="U1263" s="16">
        <f t="shared" si="803"/>
        <v>0</v>
      </c>
      <c r="V1263" s="16">
        <f t="shared" si="803"/>
        <v>136223886.50999999</v>
      </c>
      <c r="W1263" s="16">
        <f t="shared" si="803"/>
        <v>0</v>
      </c>
      <c r="X1263" s="47"/>
    </row>
    <row r="1264" spans="1:24">
      <c r="A1264" s="18" t="s">
        <v>215</v>
      </c>
      <c r="B1264" s="13" t="s">
        <v>734</v>
      </c>
      <c r="C1264" s="21" t="s">
        <v>115</v>
      </c>
      <c r="D1264" s="15" t="s">
        <v>214</v>
      </c>
      <c r="E1264" s="15" t="s">
        <v>93</v>
      </c>
      <c r="F1264" s="16">
        <f>'[1]3. разделы '!F971</f>
        <v>140062843.22</v>
      </c>
      <c r="G1264" s="16">
        <f>'[1]3. разделы '!G971</f>
        <v>0</v>
      </c>
      <c r="H1264" s="16">
        <f>'[1]3. разделы '!H971</f>
        <v>0</v>
      </c>
      <c r="I1264" s="16">
        <f>'[1]3. разделы '!I971</f>
        <v>0</v>
      </c>
      <c r="J1264" s="16">
        <f>'[1]3. разделы '!J971</f>
        <v>140062843.22</v>
      </c>
      <c r="K1264" s="16">
        <f>'[1]3. разделы '!K971</f>
        <v>0</v>
      </c>
      <c r="L1264" s="16">
        <f>'[1]3. разделы '!L971</f>
        <v>139223886.50999999</v>
      </c>
      <c r="M1264" s="16">
        <f>'[1]3. разделы '!M971</f>
        <v>0</v>
      </c>
      <c r="N1264" s="16">
        <f>'[1]3. разделы '!N971</f>
        <v>0</v>
      </c>
      <c r="O1264" s="16">
        <f>'[1]3. разделы '!O971</f>
        <v>0</v>
      </c>
      <c r="P1264" s="16">
        <f>'[1]3. разделы '!P971</f>
        <v>139223886.50999999</v>
      </c>
      <c r="Q1264" s="16">
        <f>'[1]3. разделы '!Q971</f>
        <v>0</v>
      </c>
      <c r="R1264" s="16">
        <f>'[1]3. разделы '!R971</f>
        <v>136223886.50999999</v>
      </c>
      <c r="S1264" s="16">
        <f>'[1]3. разделы '!S971</f>
        <v>0</v>
      </c>
      <c r="T1264" s="16">
        <f>'[1]3. разделы '!T971</f>
        <v>0</v>
      </c>
      <c r="U1264" s="16">
        <f>'[1]3. разделы '!U971</f>
        <v>0</v>
      </c>
      <c r="V1264" s="16">
        <f>'[1]3. разделы '!V971</f>
        <v>136223886.50999999</v>
      </c>
      <c r="W1264" s="16">
        <f>'[1]3. разделы '!W971</f>
        <v>0</v>
      </c>
      <c r="X1264" s="47"/>
    </row>
    <row r="1265" spans="1:24" ht="24">
      <c r="A1265" s="18" t="s">
        <v>735</v>
      </c>
      <c r="B1265" s="13" t="s">
        <v>736</v>
      </c>
      <c r="C1265" s="21"/>
      <c r="D1265" s="15"/>
      <c r="E1265" s="15"/>
      <c r="F1265" s="16">
        <f>F1266</f>
        <v>19585400</v>
      </c>
      <c r="G1265" s="16">
        <f t="shared" ref="G1265:K1267" si="804">G1266</f>
        <v>0</v>
      </c>
      <c r="H1265" s="16">
        <f t="shared" si="804"/>
        <v>0</v>
      </c>
      <c r="I1265" s="16">
        <f t="shared" si="804"/>
        <v>0</v>
      </c>
      <c r="J1265" s="16">
        <f t="shared" si="804"/>
        <v>19585400</v>
      </c>
      <c r="K1265" s="16">
        <f t="shared" si="804"/>
        <v>0</v>
      </c>
      <c r="L1265" s="16">
        <f>L1266</f>
        <v>19585400</v>
      </c>
      <c r="M1265" s="16">
        <f t="shared" ref="M1265:Q1267" si="805">M1266</f>
        <v>0</v>
      </c>
      <c r="N1265" s="16">
        <f t="shared" si="805"/>
        <v>0</v>
      </c>
      <c r="O1265" s="16">
        <f t="shared" si="805"/>
        <v>0</v>
      </c>
      <c r="P1265" s="16">
        <f t="shared" si="805"/>
        <v>19585400</v>
      </c>
      <c r="Q1265" s="16">
        <f t="shared" si="805"/>
        <v>0</v>
      </c>
      <c r="R1265" s="16">
        <f>R1266</f>
        <v>19585400</v>
      </c>
      <c r="S1265" s="16">
        <f t="shared" ref="S1265:W1267" si="806">S1266</f>
        <v>0</v>
      </c>
      <c r="T1265" s="16">
        <f t="shared" si="806"/>
        <v>0</v>
      </c>
      <c r="U1265" s="16">
        <f t="shared" si="806"/>
        <v>0</v>
      </c>
      <c r="V1265" s="16">
        <f t="shared" si="806"/>
        <v>19585400</v>
      </c>
      <c r="W1265" s="16">
        <f t="shared" si="806"/>
        <v>0</v>
      </c>
      <c r="X1265" s="47"/>
    </row>
    <row r="1266" spans="1:24" ht="24">
      <c r="A1266" s="18" t="s">
        <v>24</v>
      </c>
      <c r="B1266" s="13" t="s">
        <v>736</v>
      </c>
      <c r="C1266" s="21" t="s">
        <v>115</v>
      </c>
      <c r="D1266" s="15"/>
      <c r="E1266" s="15"/>
      <c r="F1266" s="16">
        <f>F1267</f>
        <v>19585400</v>
      </c>
      <c r="G1266" s="16">
        <f t="shared" si="804"/>
        <v>0</v>
      </c>
      <c r="H1266" s="16">
        <f t="shared" si="804"/>
        <v>0</v>
      </c>
      <c r="I1266" s="16">
        <f t="shared" si="804"/>
        <v>0</v>
      </c>
      <c r="J1266" s="16">
        <f t="shared" si="804"/>
        <v>19585400</v>
      </c>
      <c r="K1266" s="16">
        <f t="shared" si="804"/>
        <v>0</v>
      </c>
      <c r="L1266" s="16">
        <f>L1267</f>
        <v>19585400</v>
      </c>
      <c r="M1266" s="16">
        <f t="shared" si="805"/>
        <v>0</v>
      </c>
      <c r="N1266" s="16">
        <f t="shared" si="805"/>
        <v>0</v>
      </c>
      <c r="O1266" s="16">
        <f t="shared" si="805"/>
        <v>0</v>
      </c>
      <c r="P1266" s="16">
        <f t="shared" si="805"/>
        <v>19585400</v>
      </c>
      <c r="Q1266" s="16">
        <f t="shared" si="805"/>
        <v>0</v>
      </c>
      <c r="R1266" s="16">
        <f>R1267</f>
        <v>19585400</v>
      </c>
      <c r="S1266" s="16">
        <f t="shared" si="806"/>
        <v>0</v>
      </c>
      <c r="T1266" s="16">
        <f t="shared" si="806"/>
        <v>0</v>
      </c>
      <c r="U1266" s="16">
        <f t="shared" si="806"/>
        <v>0</v>
      </c>
      <c r="V1266" s="16">
        <f t="shared" si="806"/>
        <v>19585400</v>
      </c>
      <c r="W1266" s="16">
        <f t="shared" si="806"/>
        <v>0</v>
      </c>
      <c r="X1266" s="47"/>
    </row>
    <row r="1267" spans="1:24">
      <c r="A1267" s="18" t="s">
        <v>213</v>
      </c>
      <c r="B1267" s="13" t="s">
        <v>736</v>
      </c>
      <c r="C1267" s="21" t="s">
        <v>115</v>
      </c>
      <c r="D1267" s="15" t="s">
        <v>214</v>
      </c>
      <c r="E1267" s="15"/>
      <c r="F1267" s="16">
        <f>F1268</f>
        <v>19585400</v>
      </c>
      <c r="G1267" s="16">
        <f t="shared" si="804"/>
        <v>0</v>
      </c>
      <c r="H1267" s="16">
        <f t="shared" si="804"/>
        <v>0</v>
      </c>
      <c r="I1267" s="16">
        <f t="shared" si="804"/>
        <v>0</v>
      </c>
      <c r="J1267" s="16">
        <f t="shared" si="804"/>
        <v>19585400</v>
      </c>
      <c r="K1267" s="16">
        <f t="shared" si="804"/>
        <v>0</v>
      </c>
      <c r="L1267" s="16">
        <f>L1268</f>
        <v>19585400</v>
      </c>
      <c r="M1267" s="16">
        <f t="shared" si="805"/>
        <v>0</v>
      </c>
      <c r="N1267" s="16">
        <f t="shared" si="805"/>
        <v>0</v>
      </c>
      <c r="O1267" s="16">
        <f t="shared" si="805"/>
        <v>0</v>
      </c>
      <c r="P1267" s="16">
        <f t="shared" si="805"/>
        <v>19585400</v>
      </c>
      <c r="Q1267" s="16">
        <f t="shared" si="805"/>
        <v>0</v>
      </c>
      <c r="R1267" s="16">
        <f>R1268</f>
        <v>19585400</v>
      </c>
      <c r="S1267" s="16">
        <f t="shared" si="806"/>
        <v>0</v>
      </c>
      <c r="T1267" s="16">
        <f t="shared" si="806"/>
        <v>0</v>
      </c>
      <c r="U1267" s="16">
        <f t="shared" si="806"/>
        <v>0</v>
      </c>
      <c r="V1267" s="16">
        <f t="shared" si="806"/>
        <v>19585400</v>
      </c>
      <c r="W1267" s="16">
        <f t="shared" si="806"/>
        <v>0</v>
      </c>
      <c r="X1267" s="47"/>
    </row>
    <row r="1268" spans="1:24">
      <c r="A1268" s="18" t="s">
        <v>215</v>
      </c>
      <c r="B1268" s="13" t="s">
        <v>736</v>
      </c>
      <c r="C1268" s="21" t="s">
        <v>115</v>
      </c>
      <c r="D1268" s="15" t="s">
        <v>214</v>
      </c>
      <c r="E1268" s="15" t="s">
        <v>93</v>
      </c>
      <c r="F1268" s="16">
        <f>'[1]3. разделы '!F973</f>
        <v>19585400</v>
      </c>
      <c r="G1268" s="16">
        <f>'[1]3. разделы '!G973</f>
        <v>0</v>
      </c>
      <c r="H1268" s="16">
        <f>'[1]3. разделы '!H973</f>
        <v>0</v>
      </c>
      <c r="I1268" s="16">
        <f>'[1]3. разделы '!I973</f>
        <v>0</v>
      </c>
      <c r="J1268" s="16">
        <f>'[1]3. разделы '!J973</f>
        <v>19585400</v>
      </c>
      <c r="K1268" s="16">
        <f>'[1]3. разделы '!K973</f>
        <v>0</v>
      </c>
      <c r="L1268" s="16">
        <f>'[1]3. разделы '!L973</f>
        <v>19585400</v>
      </c>
      <c r="M1268" s="16">
        <f>'[1]3. разделы '!M973</f>
        <v>0</v>
      </c>
      <c r="N1268" s="16">
        <f>'[1]3. разделы '!N973</f>
        <v>0</v>
      </c>
      <c r="O1268" s="16">
        <f>'[1]3. разделы '!O973</f>
        <v>0</v>
      </c>
      <c r="P1268" s="16">
        <f>'[1]3. разделы '!P973</f>
        <v>19585400</v>
      </c>
      <c r="Q1268" s="16">
        <f>'[1]3. разделы '!Q973</f>
        <v>0</v>
      </c>
      <c r="R1268" s="16">
        <f>'[1]3. разделы '!R973</f>
        <v>19585400</v>
      </c>
      <c r="S1268" s="16">
        <f>'[1]3. разделы '!S973</f>
        <v>0</v>
      </c>
      <c r="T1268" s="16">
        <f>'[1]3. разделы '!T973</f>
        <v>0</v>
      </c>
      <c r="U1268" s="16">
        <f>'[1]3. разделы '!U973</f>
        <v>0</v>
      </c>
      <c r="V1268" s="16">
        <f>'[1]3. разделы '!V973</f>
        <v>19585400</v>
      </c>
      <c r="W1268" s="16">
        <f>'[1]3. разделы '!W973</f>
        <v>0</v>
      </c>
      <c r="X1268" s="47"/>
    </row>
    <row r="1269" spans="1:24" ht="36">
      <c r="A1269" s="18" t="s">
        <v>737</v>
      </c>
      <c r="B1269" s="13" t="s">
        <v>738</v>
      </c>
      <c r="C1269" s="21"/>
      <c r="D1269" s="15"/>
      <c r="E1269" s="15"/>
      <c r="F1269" s="16">
        <f>F1282+F1286+F1270+F1278+F1274</f>
        <v>580500</v>
      </c>
      <c r="G1269" s="16">
        <f t="shared" ref="G1269:W1269" si="807">G1282+G1286+G1270+G1278+G1274</f>
        <v>0</v>
      </c>
      <c r="H1269" s="16">
        <f t="shared" si="807"/>
        <v>0</v>
      </c>
      <c r="I1269" s="16">
        <f t="shared" si="807"/>
        <v>0</v>
      </c>
      <c r="J1269" s="16">
        <f t="shared" si="807"/>
        <v>580500</v>
      </c>
      <c r="K1269" s="16">
        <f t="shared" si="807"/>
        <v>0</v>
      </c>
      <c r="L1269" s="16">
        <f t="shared" si="807"/>
        <v>0</v>
      </c>
      <c r="M1269" s="16">
        <f t="shared" si="807"/>
        <v>0</v>
      </c>
      <c r="N1269" s="16">
        <f t="shared" si="807"/>
        <v>0</v>
      </c>
      <c r="O1269" s="16">
        <f t="shared" si="807"/>
        <v>0</v>
      </c>
      <c r="P1269" s="16">
        <f t="shared" si="807"/>
        <v>0</v>
      </c>
      <c r="Q1269" s="16">
        <f t="shared" si="807"/>
        <v>0</v>
      </c>
      <c r="R1269" s="16">
        <f t="shared" si="807"/>
        <v>0</v>
      </c>
      <c r="S1269" s="16">
        <f t="shared" si="807"/>
        <v>0</v>
      </c>
      <c r="T1269" s="16">
        <f t="shared" si="807"/>
        <v>0</v>
      </c>
      <c r="U1269" s="16">
        <f t="shared" si="807"/>
        <v>0</v>
      </c>
      <c r="V1269" s="16">
        <f t="shared" si="807"/>
        <v>0</v>
      </c>
      <c r="W1269" s="16">
        <f t="shared" si="807"/>
        <v>0</v>
      </c>
      <c r="X1269" s="47"/>
    </row>
    <row r="1270" spans="1:24" ht="48" hidden="1">
      <c r="A1270" s="18" t="s">
        <v>692</v>
      </c>
      <c r="B1270" s="13" t="s">
        <v>739</v>
      </c>
      <c r="C1270" s="21"/>
      <c r="D1270" s="15"/>
      <c r="E1270" s="15"/>
      <c r="F1270" s="16">
        <f>F1271</f>
        <v>0</v>
      </c>
      <c r="G1270" s="16">
        <f t="shared" ref="G1270:K1272" si="808">G1271</f>
        <v>0</v>
      </c>
      <c r="H1270" s="16">
        <f t="shared" si="808"/>
        <v>0</v>
      </c>
      <c r="I1270" s="16">
        <f t="shared" si="808"/>
        <v>0</v>
      </c>
      <c r="J1270" s="16">
        <f t="shared" si="808"/>
        <v>0</v>
      </c>
      <c r="K1270" s="16">
        <f t="shared" si="808"/>
        <v>0</v>
      </c>
      <c r="L1270" s="16">
        <f>L1271</f>
        <v>0</v>
      </c>
      <c r="M1270" s="16">
        <f t="shared" ref="M1270:Q1272" si="809">M1271</f>
        <v>0</v>
      </c>
      <c r="N1270" s="16">
        <f t="shared" si="809"/>
        <v>0</v>
      </c>
      <c r="O1270" s="16">
        <f t="shared" si="809"/>
        <v>0</v>
      </c>
      <c r="P1270" s="16">
        <f t="shared" si="809"/>
        <v>0</v>
      </c>
      <c r="Q1270" s="16">
        <f t="shared" si="809"/>
        <v>0</v>
      </c>
      <c r="R1270" s="16">
        <f>R1271</f>
        <v>0</v>
      </c>
      <c r="S1270" s="16">
        <f t="shared" ref="S1270:W1272" si="810">S1271</f>
        <v>0</v>
      </c>
      <c r="T1270" s="16">
        <f t="shared" si="810"/>
        <v>0</v>
      </c>
      <c r="U1270" s="16">
        <f t="shared" si="810"/>
        <v>0</v>
      </c>
      <c r="V1270" s="16">
        <f t="shared" si="810"/>
        <v>0</v>
      </c>
      <c r="W1270" s="16">
        <f t="shared" si="810"/>
        <v>0</v>
      </c>
      <c r="X1270" s="47"/>
    </row>
    <row r="1271" spans="1:24" ht="24" hidden="1">
      <c r="A1271" s="18" t="s">
        <v>24</v>
      </c>
      <c r="B1271" s="13" t="s">
        <v>739</v>
      </c>
      <c r="C1271" s="21" t="s">
        <v>115</v>
      </c>
      <c r="D1271" s="15"/>
      <c r="E1271" s="15"/>
      <c r="F1271" s="16">
        <f>F1272</f>
        <v>0</v>
      </c>
      <c r="G1271" s="16">
        <f t="shared" si="808"/>
        <v>0</v>
      </c>
      <c r="H1271" s="16">
        <f t="shared" si="808"/>
        <v>0</v>
      </c>
      <c r="I1271" s="16">
        <f t="shared" si="808"/>
        <v>0</v>
      </c>
      <c r="J1271" s="16">
        <f t="shared" si="808"/>
        <v>0</v>
      </c>
      <c r="K1271" s="16">
        <f t="shared" si="808"/>
        <v>0</v>
      </c>
      <c r="L1271" s="16">
        <f>L1272</f>
        <v>0</v>
      </c>
      <c r="M1271" s="16">
        <f t="shared" si="809"/>
        <v>0</v>
      </c>
      <c r="N1271" s="16">
        <f t="shared" si="809"/>
        <v>0</v>
      </c>
      <c r="O1271" s="16">
        <f t="shared" si="809"/>
        <v>0</v>
      </c>
      <c r="P1271" s="16">
        <f t="shared" si="809"/>
        <v>0</v>
      </c>
      <c r="Q1271" s="16">
        <f t="shared" si="809"/>
        <v>0</v>
      </c>
      <c r="R1271" s="16">
        <f>R1272</f>
        <v>0</v>
      </c>
      <c r="S1271" s="16">
        <f t="shared" si="810"/>
        <v>0</v>
      </c>
      <c r="T1271" s="16">
        <f t="shared" si="810"/>
        <v>0</v>
      </c>
      <c r="U1271" s="16">
        <f t="shared" si="810"/>
        <v>0</v>
      </c>
      <c r="V1271" s="16">
        <f t="shared" si="810"/>
        <v>0</v>
      </c>
      <c r="W1271" s="16">
        <f t="shared" si="810"/>
        <v>0</v>
      </c>
      <c r="X1271" s="47"/>
    </row>
    <row r="1272" spans="1:24" hidden="1">
      <c r="A1272" s="18" t="s">
        <v>213</v>
      </c>
      <c r="B1272" s="13" t="s">
        <v>739</v>
      </c>
      <c r="C1272" s="21" t="s">
        <v>115</v>
      </c>
      <c r="D1272" s="15" t="s">
        <v>214</v>
      </c>
      <c r="E1272" s="15"/>
      <c r="F1272" s="16">
        <f>F1273</f>
        <v>0</v>
      </c>
      <c r="G1272" s="16">
        <f t="shared" si="808"/>
        <v>0</v>
      </c>
      <c r="H1272" s="16">
        <f t="shared" si="808"/>
        <v>0</v>
      </c>
      <c r="I1272" s="16">
        <f t="shared" si="808"/>
        <v>0</v>
      </c>
      <c r="J1272" s="16">
        <f t="shared" si="808"/>
        <v>0</v>
      </c>
      <c r="K1272" s="16">
        <f t="shared" si="808"/>
        <v>0</v>
      </c>
      <c r="L1272" s="16">
        <f>L1273</f>
        <v>0</v>
      </c>
      <c r="M1272" s="16">
        <f t="shared" si="809"/>
        <v>0</v>
      </c>
      <c r="N1272" s="16">
        <f t="shared" si="809"/>
        <v>0</v>
      </c>
      <c r="O1272" s="16">
        <f t="shared" si="809"/>
        <v>0</v>
      </c>
      <c r="P1272" s="16">
        <f t="shared" si="809"/>
        <v>0</v>
      </c>
      <c r="Q1272" s="16">
        <f t="shared" si="809"/>
        <v>0</v>
      </c>
      <c r="R1272" s="16">
        <f>R1273</f>
        <v>0</v>
      </c>
      <c r="S1272" s="16">
        <f t="shared" si="810"/>
        <v>0</v>
      </c>
      <c r="T1272" s="16">
        <f t="shared" si="810"/>
        <v>0</v>
      </c>
      <c r="U1272" s="16">
        <f t="shared" si="810"/>
        <v>0</v>
      </c>
      <c r="V1272" s="16">
        <f t="shared" si="810"/>
        <v>0</v>
      </c>
      <c r="W1272" s="16">
        <f t="shared" si="810"/>
        <v>0</v>
      </c>
      <c r="X1272" s="47"/>
    </row>
    <row r="1273" spans="1:24" hidden="1">
      <c r="A1273" s="18" t="s">
        <v>215</v>
      </c>
      <c r="B1273" s="13" t="s">
        <v>739</v>
      </c>
      <c r="C1273" s="21" t="s">
        <v>115</v>
      </c>
      <c r="D1273" s="15" t="s">
        <v>214</v>
      </c>
      <c r="E1273" s="15" t="s">
        <v>93</v>
      </c>
      <c r="F1273" s="16">
        <f>'[1]3. разделы '!F976</f>
        <v>0</v>
      </c>
      <c r="G1273" s="16">
        <f>'[1]3. разделы '!G976</f>
        <v>0</v>
      </c>
      <c r="H1273" s="16">
        <f>'[1]3. разделы '!H976</f>
        <v>0</v>
      </c>
      <c r="I1273" s="16">
        <f>'[1]3. разделы '!I976</f>
        <v>0</v>
      </c>
      <c r="J1273" s="16">
        <f>'[1]3. разделы '!J976</f>
        <v>0</v>
      </c>
      <c r="K1273" s="16">
        <f>'[1]3. разделы '!K976</f>
        <v>0</v>
      </c>
      <c r="L1273" s="16">
        <f>'[1]3. разделы '!L976</f>
        <v>0</v>
      </c>
      <c r="M1273" s="16">
        <f>'[1]3. разделы '!M976</f>
        <v>0</v>
      </c>
      <c r="N1273" s="16">
        <f>'[1]3. разделы '!N976</f>
        <v>0</v>
      </c>
      <c r="O1273" s="16">
        <f>'[1]3. разделы '!O976</f>
        <v>0</v>
      </c>
      <c r="P1273" s="16">
        <f>'[1]3. разделы '!P976</f>
        <v>0</v>
      </c>
      <c r="Q1273" s="16">
        <f>'[1]3. разделы '!Q976</f>
        <v>0</v>
      </c>
      <c r="R1273" s="16">
        <f>'[1]3. разделы '!R976</f>
        <v>0</v>
      </c>
      <c r="S1273" s="16">
        <f>'[1]3. разделы '!S976</f>
        <v>0</v>
      </c>
      <c r="T1273" s="16">
        <f>'[1]3. разделы '!T976</f>
        <v>0</v>
      </c>
      <c r="U1273" s="16">
        <f>'[1]3. разделы '!U976</f>
        <v>0</v>
      </c>
      <c r="V1273" s="16">
        <f>'[1]3. разделы '!V976</f>
        <v>0</v>
      </c>
      <c r="W1273" s="16">
        <f>'[1]3. разделы '!W976</f>
        <v>0</v>
      </c>
      <c r="X1273" s="47"/>
    </row>
    <row r="1274" spans="1:24" ht="72" hidden="1">
      <c r="A1274" s="18" t="s">
        <v>729</v>
      </c>
      <c r="B1274" s="13" t="s">
        <v>740</v>
      </c>
      <c r="C1274" s="21"/>
      <c r="D1274" s="15"/>
      <c r="E1274" s="15"/>
      <c r="F1274" s="16">
        <f>F1275</f>
        <v>0</v>
      </c>
      <c r="G1274" s="16">
        <f t="shared" ref="G1274:W1276" si="811">G1275</f>
        <v>0</v>
      </c>
      <c r="H1274" s="16">
        <f t="shared" si="811"/>
        <v>0</v>
      </c>
      <c r="I1274" s="16">
        <f t="shared" si="811"/>
        <v>0</v>
      </c>
      <c r="J1274" s="16">
        <f t="shared" si="811"/>
        <v>0</v>
      </c>
      <c r="K1274" s="16">
        <f t="shared" si="811"/>
        <v>0</v>
      </c>
      <c r="L1274" s="16">
        <f t="shared" si="811"/>
        <v>0</v>
      </c>
      <c r="M1274" s="16">
        <f t="shared" si="811"/>
        <v>0</v>
      </c>
      <c r="N1274" s="16">
        <f t="shared" si="811"/>
        <v>0</v>
      </c>
      <c r="O1274" s="16">
        <f t="shared" si="811"/>
        <v>0</v>
      </c>
      <c r="P1274" s="16">
        <f t="shared" si="811"/>
        <v>0</v>
      </c>
      <c r="Q1274" s="16">
        <f t="shared" si="811"/>
        <v>0</v>
      </c>
      <c r="R1274" s="16">
        <f t="shared" si="811"/>
        <v>0</v>
      </c>
      <c r="S1274" s="16">
        <f t="shared" si="811"/>
        <v>0</v>
      </c>
      <c r="T1274" s="16">
        <f t="shared" si="811"/>
        <v>0</v>
      </c>
      <c r="U1274" s="16">
        <f t="shared" si="811"/>
        <v>0</v>
      </c>
      <c r="V1274" s="16">
        <f t="shared" si="811"/>
        <v>0</v>
      </c>
      <c r="W1274" s="16">
        <f t="shared" si="811"/>
        <v>0</v>
      </c>
      <c r="X1274" s="47"/>
    </row>
    <row r="1275" spans="1:24" ht="24" hidden="1">
      <c r="A1275" s="18" t="s">
        <v>24</v>
      </c>
      <c r="B1275" s="13" t="s">
        <v>740</v>
      </c>
      <c r="C1275" s="21" t="s">
        <v>115</v>
      </c>
      <c r="D1275" s="15"/>
      <c r="E1275" s="15"/>
      <c r="F1275" s="16">
        <f>F1276</f>
        <v>0</v>
      </c>
      <c r="G1275" s="16">
        <f t="shared" si="811"/>
        <v>0</v>
      </c>
      <c r="H1275" s="16">
        <f t="shared" si="811"/>
        <v>0</v>
      </c>
      <c r="I1275" s="16">
        <f t="shared" si="811"/>
        <v>0</v>
      </c>
      <c r="J1275" s="16">
        <f t="shared" si="811"/>
        <v>0</v>
      </c>
      <c r="K1275" s="16">
        <f t="shared" si="811"/>
        <v>0</v>
      </c>
      <c r="L1275" s="16">
        <f t="shared" si="811"/>
        <v>0</v>
      </c>
      <c r="M1275" s="16">
        <f t="shared" si="811"/>
        <v>0</v>
      </c>
      <c r="N1275" s="16">
        <f t="shared" si="811"/>
        <v>0</v>
      </c>
      <c r="O1275" s="16">
        <f t="shared" si="811"/>
        <v>0</v>
      </c>
      <c r="P1275" s="16">
        <f t="shared" si="811"/>
        <v>0</v>
      </c>
      <c r="Q1275" s="16">
        <f t="shared" si="811"/>
        <v>0</v>
      </c>
      <c r="R1275" s="16">
        <f t="shared" si="811"/>
        <v>0</v>
      </c>
      <c r="S1275" s="16">
        <f t="shared" si="811"/>
        <v>0</v>
      </c>
      <c r="T1275" s="16">
        <f t="shared" si="811"/>
        <v>0</v>
      </c>
      <c r="U1275" s="16">
        <f t="shared" si="811"/>
        <v>0</v>
      </c>
      <c r="V1275" s="16">
        <f t="shared" si="811"/>
        <v>0</v>
      </c>
      <c r="W1275" s="16">
        <f t="shared" si="811"/>
        <v>0</v>
      </c>
      <c r="X1275" s="47"/>
    </row>
    <row r="1276" spans="1:24" hidden="1">
      <c r="A1276" s="18" t="s">
        <v>213</v>
      </c>
      <c r="B1276" s="13" t="s">
        <v>740</v>
      </c>
      <c r="C1276" s="21" t="s">
        <v>115</v>
      </c>
      <c r="D1276" s="15" t="s">
        <v>214</v>
      </c>
      <c r="E1276" s="15"/>
      <c r="F1276" s="16">
        <f>F1277</f>
        <v>0</v>
      </c>
      <c r="G1276" s="16">
        <f t="shared" si="811"/>
        <v>0</v>
      </c>
      <c r="H1276" s="16">
        <f t="shared" si="811"/>
        <v>0</v>
      </c>
      <c r="I1276" s="16">
        <f t="shared" si="811"/>
        <v>0</v>
      </c>
      <c r="J1276" s="16">
        <f t="shared" si="811"/>
        <v>0</v>
      </c>
      <c r="K1276" s="16">
        <f t="shared" si="811"/>
        <v>0</v>
      </c>
      <c r="L1276" s="16">
        <f t="shared" si="811"/>
        <v>0</v>
      </c>
      <c r="M1276" s="16">
        <f t="shared" si="811"/>
        <v>0</v>
      </c>
      <c r="N1276" s="16">
        <f t="shared" si="811"/>
        <v>0</v>
      </c>
      <c r="O1276" s="16">
        <f t="shared" si="811"/>
        <v>0</v>
      </c>
      <c r="P1276" s="16">
        <f t="shared" si="811"/>
        <v>0</v>
      </c>
      <c r="Q1276" s="16">
        <f t="shared" si="811"/>
        <v>0</v>
      </c>
      <c r="R1276" s="16">
        <f t="shared" si="811"/>
        <v>0</v>
      </c>
      <c r="S1276" s="16">
        <f t="shared" si="811"/>
        <v>0</v>
      </c>
      <c r="T1276" s="16">
        <f t="shared" si="811"/>
        <v>0</v>
      </c>
      <c r="U1276" s="16">
        <f t="shared" si="811"/>
        <v>0</v>
      </c>
      <c r="V1276" s="16">
        <f t="shared" si="811"/>
        <v>0</v>
      </c>
      <c r="W1276" s="16">
        <f t="shared" si="811"/>
        <v>0</v>
      </c>
      <c r="X1276" s="47"/>
    </row>
    <row r="1277" spans="1:24" hidden="1">
      <c r="A1277" s="18" t="s">
        <v>215</v>
      </c>
      <c r="B1277" s="13" t="s">
        <v>740</v>
      </c>
      <c r="C1277" s="21" t="s">
        <v>115</v>
      </c>
      <c r="D1277" s="15" t="s">
        <v>214</v>
      </c>
      <c r="E1277" s="15" t="s">
        <v>93</v>
      </c>
      <c r="F1277" s="16">
        <f>'[1]3. разделы '!F978</f>
        <v>0</v>
      </c>
      <c r="G1277" s="16">
        <f>'[1]3. разделы '!G978</f>
        <v>0</v>
      </c>
      <c r="H1277" s="16">
        <f>'[1]3. разделы '!H978</f>
        <v>0</v>
      </c>
      <c r="I1277" s="16">
        <f>'[1]3. разделы '!I978</f>
        <v>0</v>
      </c>
      <c r="J1277" s="16">
        <f>'[1]3. разделы '!J978</f>
        <v>0</v>
      </c>
      <c r="K1277" s="16">
        <f>'[1]3. разделы '!K978</f>
        <v>0</v>
      </c>
      <c r="L1277" s="16">
        <f>'[1]3. разделы '!L978</f>
        <v>0</v>
      </c>
      <c r="M1277" s="16">
        <f>'[1]3. разделы '!M978</f>
        <v>0</v>
      </c>
      <c r="N1277" s="16">
        <f>'[1]3. разделы '!N978</f>
        <v>0</v>
      </c>
      <c r="O1277" s="16">
        <f>'[1]3. разделы '!O978</f>
        <v>0</v>
      </c>
      <c r="P1277" s="16">
        <f>'[1]3. разделы '!P978</f>
        <v>0</v>
      </c>
      <c r="Q1277" s="16">
        <f>'[1]3. разделы '!Q978</f>
        <v>0</v>
      </c>
      <c r="R1277" s="16">
        <f>'[1]3. разделы '!R978</f>
        <v>0</v>
      </c>
      <c r="S1277" s="16">
        <f>'[1]3. разделы '!S978</f>
        <v>0</v>
      </c>
      <c r="T1277" s="16">
        <f>'[1]3. разделы '!T978</f>
        <v>0</v>
      </c>
      <c r="U1277" s="16">
        <f>'[1]3. разделы '!U978</f>
        <v>0</v>
      </c>
      <c r="V1277" s="16">
        <f>'[1]3. разделы '!V978</f>
        <v>0</v>
      </c>
      <c r="W1277" s="16">
        <f>'[1]3. разделы '!W978</f>
        <v>0</v>
      </c>
      <c r="X1277" s="47"/>
    </row>
    <row r="1278" spans="1:24" ht="48" hidden="1">
      <c r="A1278" s="18" t="s">
        <v>741</v>
      </c>
      <c r="B1278" s="13" t="s">
        <v>742</v>
      </c>
      <c r="C1278" s="21"/>
      <c r="D1278" s="15"/>
      <c r="E1278" s="15"/>
      <c r="F1278" s="16">
        <f>F1279</f>
        <v>0</v>
      </c>
      <c r="G1278" s="16">
        <f t="shared" ref="G1278:K1280" si="812">G1279</f>
        <v>0</v>
      </c>
      <c r="H1278" s="16">
        <f t="shared" si="812"/>
        <v>0</v>
      </c>
      <c r="I1278" s="16">
        <f t="shared" si="812"/>
        <v>0</v>
      </c>
      <c r="J1278" s="16">
        <f t="shared" si="812"/>
        <v>0</v>
      </c>
      <c r="K1278" s="16">
        <f t="shared" si="812"/>
        <v>0</v>
      </c>
      <c r="L1278" s="16">
        <f>L1279</f>
        <v>0</v>
      </c>
      <c r="M1278" s="16">
        <f t="shared" ref="M1278:Q1280" si="813">M1279</f>
        <v>0</v>
      </c>
      <c r="N1278" s="16">
        <f t="shared" si="813"/>
        <v>0</v>
      </c>
      <c r="O1278" s="16">
        <f t="shared" si="813"/>
        <v>0</v>
      </c>
      <c r="P1278" s="16">
        <f t="shared" si="813"/>
        <v>0</v>
      </c>
      <c r="Q1278" s="16">
        <f t="shared" si="813"/>
        <v>0</v>
      </c>
      <c r="R1278" s="16">
        <f>R1279</f>
        <v>0</v>
      </c>
      <c r="S1278" s="16">
        <f t="shared" ref="S1278:W1280" si="814">S1279</f>
        <v>0</v>
      </c>
      <c r="T1278" s="16">
        <f t="shared" si="814"/>
        <v>0</v>
      </c>
      <c r="U1278" s="16">
        <f t="shared" si="814"/>
        <v>0</v>
      </c>
      <c r="V1278" s="16">
        <f t="shared" si="814"/>
        <v>0</v>
      </c>
      <c r="W1278" s="16">
        <f t="shared" si="814"/>
        <v>0</v>
      </c>
      <c r="X1278" s="47"/>
    </row>
    <row r="1279" spans="1:24" ht="24" hidden="1">
      <c r="A1279" s="18" t="s">
        <v>24</v>
      </c>
      <c r="B1279" s="13" t="s">
        <v>742</v>
      </c>
      <c r="C1279" s="21" t="s">
        <v>115</v>
      </c>
      <c r="D1279" s="15"/>
      <c r="E1279" s="15"/>
      <c r="F1279" s="16">
        <f>F1280</f>
        <v>0</v>
      </c>
      <c r="G1279" s="16">
        <f t="shared" si="812"/>
        <v>0</v>
      </c>
      <c r="H1279" s="16">
        <f t="shared" si="812"/>
        <v>0</v>
      </c>
      <c r="I1279" s="16">
        <f t="shared" si="812"/>
        <v>0</v>
      </c>
      <c r="J1279" s="16">
        <f t="shared" si="812"/>
        <v>0</v>
      </c>
      <c r="K1279" s="16">
        <f t="shared" si="812"/>
        <v>0</v>
      </c>
      <c r="L1279" s="16">
        <f>L1280</f>
        <v>0</v>
      </c>
      <c r="M1279" s="16">
        <f t="shared" si="813"/>
        <v>0</v>
      </c>
      <c r="N1279" s="16">
        <f t="shared" si="813"/>
        <v>0</v>
      </c>
      <c r="O1279" s="16">
        <f t="shared" si="813"/>
        <v>0</v>
      </c>
      <c r="P1279" s="16">
        <f t="shared" si="813"/>
        <v>0</v>
      </c>
      <c r="Q1279" s="16">
        <f t="shared" si="813"/>
        <v>0</v>
      </c>
      <c r="R1279" s="16">
        <f>R1280</f>
        <v>0</v>
      </c>
      <c r="S1279" s="16">
        <f t="shared" si="814"/>
        <v>0</v>
      </c>
      <c r="T1279" s="16">
        <f t="shared" si="814"/>
        <v>0</v>
      </c>
      <c r="U1279" s="16">
        <f t="shared" si="814"/>
        <v>0</v>
      </c>
      <c r="V1279" s="16">
        <f t="shared" si="814"/>
        <v>0</v>
      </c>
      <c r="W1279" s="16">
        <f t="shared" si="814"/>
        <v>0</v>
      </c>
      <c r="X1279" s="47"/>
    </row>
    <row r="1280" spans="1:24" hidden="1">
      <c r="A1280" s="18" t="s">
        <v>213</v>
      </c>
      <c r="B1280" s="13" t="s">
        <v>742</v>
      </c>
      <c r="C1280" s="21" t="s">
        <v>115</v>
      </c>
      <c r="D1280" s="15" t="s">
        <v>214</v>
      </c>
      <c r="E1280" s="15"/>
      <c r="F1280" s="16">
        <f>F1281</f>
        <v>0</v>
      </c>
      <c r="G1280" s="16">
        <f t="shared" si="812"/>
        <v>0</v>
      </c>
      <c r="H1280" s="16">
        <f t="shared" si="812"/>
        <v>0</v>
      </c>
      <c r="I1280" s="16">
        <f t="shared" si="812"/>
        <v>0</v>
      </c>
      <c r="J1280" s="16">
        <f t="shared" si="812"/>
        <v>0</v>
      </c>
      <c r="K1280" s="16">
        <f t="shared" si="812"/>
        <v>0</v>
      </c>
      <c r="L1280" s="16">
        <f>L1281</f>
        <v>0</v>
      </c>
      <c r="M1280" s="16">
        <f t="shared" si="813"/>
        <v>0</v>
      </c>
      <c r="N1280" s="16">
        <f t="shared" si="813"/>
        <v>0</v>
      </c>
      <c r="O1280" s="16">
        <f t="shared" si="813"/>
        <v>0</v>
      </c>
      <c r="P1280" s="16">
        <f t="shared" si="813"/>
        <v>0</v>
      </c>
      <c r="Q1280" s="16">
        <f t="shared" si="813"/>
        <v>0</v>
      </c>
      <c r="R1280" s="16">
        <f>R1281</f>
        <v>0</v>
      </c>
      <c r="S1280" s="16">
        <f t="shared" si="814"/>
        <v>0</v>
      </c>
      <c r="T1280" s="16">
        <f t="shared" si="814"/>
        <v>0</v>
      </c>
      <c r="U1280" s="16">
        <f t="shared" si="814"/>
        <v>0</v>
      </c>
      <c r="V1280" s="16">
        <f t="shared" si="814"/>
        <v>0</v>
      </c>
      <c r="W1280" s="16">
        <f t="shared" si="814"/>
        <v>0</v>
      </c>
      <c r="X1280" s="47"/>
    </row>
    <row r="1281" spans="1:24" hidden="1">
      <c r="A1281" s="18" t="s">
        <v>215</v>
      </c>
      <c r="B1281" s="13" t="s">
        <v>742</v>
      </c>
      <c r="C1281" s="21" t="s">
        <v>115</v>
      </c>
      <c r="D1281" s="15" t="s">
        <v>214</v>
      </c>
      <c r="E1281" s="15" t="s">
        <v>93</v>
      </c>
      <c r="F1281" s="16">
        <f>'[1]3. разделы '!F980</f>
        <v>0</v>
      </c>
      <c r="G1281" s="16">
        <f>'[1]3. разделы '!G980</f>
        <v>0</v>
      </c>
      <c r="H1281" s="16">
        <f>'[1]3. разделы '!H980</f>
        <v>0</v>
      </c>
      <c r="I1281" s="16">
        <f>'[1]3. разделы '!I980</f>
        <v>0</v>
      </c>
      <c r="J1281" s="16">
        <f>'[1]3. разделы '!J980</f>
        <v>0</v>
      </c>
      <c r="K1281" s="16">
        <f>'[1]3. разделы '!K980</f>
        <v>0</v>
      </c>
      <c r="L1281" s="16">
        <f>'[1]3. разделы '!L980</f>
        <v>0</v>
      </c>
      <c r="M1281" s="16">
        <f>'[1]3. разделы '!M980</f>
        <v>0</v>
      </c>
      <c r="N1281" s="16">
        <f>'[1]3. разделы '!N980</f>
        <v>0</v>
      </c>
      <c r="O1281" s="16">
        <f>'[1]3. разделы '!O980</f>
        <v>0</v>
      </c>
      <c r="P1281" s="16">
        <f>'[1]3. разделы '!P980</f>
        <v>0</v>
      </c>
      <c r="Q1281" s="16">
        <f>'[1]3. разделы '!Q980</f>
        <v>0</v>
      </c>
      <c r="R1281" s="16">
        <f>'[1]3. разделы '!R980</f>
        <v>0</v>
      </c>
      <c r="S1281" s="16">
        <f>'[1]3. разделы '!S980</f>
        <v>0</v>
      </c>
      <c r="T1281" s="16">
        <f>'[1]3. разделы '!T980</f>
        <v>0</v>
      </c>
      <c r="U1281" s="16">
        <f>'[1]3. разделы '!U980</f>
        <v>0</v>
      </c>
      <c r="V1281" s="16">
        <f>'[1]3. разделы '!V980</f>
        <v>0</v>
      </c>
      <c r="W1281" s="16">
        <f>'[1]3. разделы '!W980</f>
        <v>0</v>
      </c>
      <c r="X1281" s="47"/>
    </row>
    <row r="1282" spans="1:24" ht="24">
      <c r="A1282" s="18" t="s">
        <v>45</v>
      </c>
      <c r="B1282" s="13" t="s">
        <v>743</v>
      </c>
      <c r="C1282" s="21"/>
      <c r="D1282" s="15"/>
      <c r="E1282" s="15"/>
      <c r="F1282" s="16">
        <f>F1283</f>
        <v>580500</v>
      </c>
      <c r="G1282" s="16">
        <f t="shared" ref="G1282:K1284" si="815">G1283</f>
        <v>0</v>
      </c>
      <c r="H1282" s="16">
        <f t="shared" si="815"/>
        <v>0</v>
      </c>
      <c r="I1282" s="16">
        <f t="shared" si="815"/>
        <v>0</v>
      </c>
      <c r="J1282" s="16">
        <f t="shared" si="815"/>
        <v>580500</v>
      </c>
      <c r="K1282" s="16">
        <f t="shared" si="815"/>
        <v>0</v>
      </c>
      <c r="L1282" s="16">
        <f>L1283</f>
        <v>0</v>
      </c>
      <c r="M1282" s="16">
        <f t="shared" ref="M1282:Q1284" si="816">M1283</f>
        <v>0</v>
      </c>
      <c r="N1282" s="16">
        <f t="shared" si="816"/>
        <v>0</v>
      </c>
      <c r="O1282" s="16">
        <f t="shared" si="816"/>
        <v>0</v>
      </c>
      <c r="P1282" s="16">
        <f t="shared" si="816"/>
        <v>0</v>
      </c>
      <c r="Q1282" s="16">
        <f t="shared" si="816"/>
        <v>0</v>
      </c>
      <c r="R1282" s="16">
        <f>R1283</f>
        <v>0</v>
      </c>
      <c r="S1282" s="16">
        <f t="shared" ref="S1282:W1284" si="817">S1283</f>
        <v>0</v>
      </c>
      <c r="T1282" s="16">
        <f t="shared" si="817"/>
        <v>0</v>
      </c>
      <c r="U1282" s="16">
        <f t="shared" si="817"/>
        <v>0</v>
      </c>
      <c r="V1282" s="16">
        <f t="shared" si="817"/>
        <v>0</v>
      </c>
      <c r="W1282" s="16">
        <f t="shared" si="817"/>
        <v>0</v>
      </c>
      <c r="X1282" s="47"/>
    </row>
    <row r="1283" spans="1:24" ht="24">
      <c r="A1283" s="18" t="s">
        <v>24</v>
      </c>
      <c r="B1283" s="13" t="s">
        <v>743</v>
      </c>
      <c r="C1283" s="21" t="s">
        <v>115</v>
      </c>
      <c r="D1283" s="15"/>
      <c r="E1283" s="15"/>
      <c r="F1283" s="16">
        <f>F1284</f>
        <v>580500</v>
      </c>
      <c r="G1283" s="16">
        <f t="shared" si="815"/>
        <v>0</v>
      </c>
      <c r="H1283" s="16">
        <f t="shared" si="815"/>
        <v>0</v>
      </c>
      <c r="I1283" s="16">
        <f t="shared" si="815"/>
        <v>0</v>
      </c>
      <c r="J1283" s="16">
        <f t="shared" si="815"/>
        <v>580500</v>
      </c>
      <c r="K1283" s="16">
        <f t="shared" si="815"/>
        <v>0</v>
      </c>
      <c r="L1283" s="16">
        <f>L1284</f>
        <v>0</v>
      </c>
      <c r="M1283" s="16">
        <f t="shared" si="816"/>
        <v>0</v>
      </c>
      <c r="N1283" s="16">
        <f t="shared" si="816"/>
        <v>0</v>
      </c>
      <c r="O1283" s="16">
        <f t="shared" si="816"/>
        <v>0</v>
      </c>
      <c r="P1283" s="16">
        <f t="shared" si="816"/>
        <v>0</v>
      </c>
      <c r="Q1283" s="16">
        <f t="shared" si="816"/>
        <v>0</v>
      </c>
      <c r="R1283" s="16">
        <f>R1284</f>
        <v>0</v>
      </c>
      <c r="S1283" s="16">
        <f t="shared" si="817"/>
        <v>0</v>
      </c>
      <c r="T1283" s="16">
        <f t="shared" si="817"/>
        <v>0</v>
      </c>
      <c r="U1283" s="16">
        <f t="shared" si="817"/>
        <v>0</v>
      </c>
      <c r="V1283" s="16">
        <f t="shared" si="817"/>
        <v>0</v>
      </c>
      <c r="W1283" s="16">
        <f t="shared" si="817"/>
        <v>0</v>
      </c>
      <c r="X1283" s="47"/>
    </row>
    <row r="1284" spans="1:24">
      <c r="A1284" s="18" t="s">
        <v>213</v>
      </c>
      <c r="B1284" s="13" t="s">
        <v>743</v>
      </c>
      <c r="C1284" s="21" t="s">
        <v>115</v>
      </c>
      <c r="D1284" s="15" t="s">
        <v>214</v>
      </c>
      <c r="E1284" s="15"/>
      <c r="F1284" s="16">
        <f>F1285</f>
        <v>580500</v>
      </c>
      <c r="G1284" s="16">
        <f t="shared" si="815"/>
        <v>0</v>
      </c>
      <c r="H1284" s="16">
        <f t="shared" si="815"/>
        <v>0</v>
      </c>
      <c r="I1284" s="16">
        <f t="shared" si="815"/>
        <v>0</v>
      </c>
      <c r="J1284" s="16">
        <f t="shared" si="815"/>
        <v>580500</v>
      </c>
      <c r="K1284" s="16">
        <f t="shared" si="815"/>
        <v>0</v>
      </c>
      <c r="L1284" s="16">
        <f>L1285</f>
        <v>0</v>
      </c>
      <c r="M1284" s="16">
        <f t="shared" si="816"/>
        <v>0</v>
      </c>
      <c r="N1284" s="16">
        <f t="shared" si="816"/>
        <v>0</v>
      </c>
      <c r="O1284" s="16">
        <f t="shared" si="816"/>
        <v>0</v>
      </c>
      <c r="P1284" s="16">
        <f t="shared" si="816"/>
        <v>0</v>
      </c>
      <c r="Q1284" s="16">
        <f t="shared" si="816"/>
        <v>0</v>
      </c>
      <c r="R1284" s="16">
        <f>R1285</f>
        <v>0</v>
      </c>
      <c r="S1284" s="16">
        <f t="shared" si="817"/>
        <v>0</v>
      </c>
      <c r="T1284" s="16">
        <f t="shared" si="817"/>
        <v>0</v>
      </c>
      <c r="U1284" s="16">
        <f t="shared" si="817"/>
        <v>0</v>
      </c>
      <c r="V1284" s="16">
        <f t="shared" si="817"/>
        <v>0</v>
      </c>
      <c r="W1284" s="16">
        <f t="shared" si="817"/>
        <v>0</v>
      </c>
      <c r="X1284" s="47"/>
    </row>
    <row r="1285" spans="1:24">
      <c r="A1285" s="18" t="s">
        <v>215</v>
      </c>
      <c r="B1285" s="13" t="s">
        <v>743</v>
      </c>
      <c r="C1285" s="21" t="s">
        <v>115</v>
      </c>
      <c r="D1285" s="15" t="s">
        <v>214</v>
      </c>
      <c r="E1285" s="15" t="s">
        <v>93</v>
      </c>
      <c r="F1285" s="16">
        <f>'[1]3. разделы '!F982</f>
        <v>580500</v>
      </c>
      <c r="G1285" s="16">
        <f>'[1]3. разделы '!G982</f>
        <v>0</v>
      </c>
      <c r="H1285" s="16">
        <f>'[1]3. разделы '!H982</f>
        <v>0</v>
      </c>
      <c r="I1285" s="16">
        <f>'[1]3. разделы '!I982</f>
        <v>0</v>
      </c>
      <c r="J1285" s="16">
        <f>'[1]3. разделы '!J982</f>
        <v>580500</v>
      </c>
      <c r="K1285" s="16">
        <f>'[1]3. разделы '!K982</f>
        <v>0</v>
      </c>
      <c r="L1285" s="16">
        <f>'[1]3. разделы '!L982</f>
        <v>0</v>
      </c>
      <c r="M1285" s="16">
        <f>'[1]3. разделы '!M982</f>
        <v>0</v>
      </c>
      <c r="N1285" s="16">
        <f>'[1]3. разделы '!N982</f>
        <v>0</v>
      </c>
      <c r="O1285" s="16">
        <f>'[1]3. разделы '!O982</f>
        <v>0</v>
      </c>
      <c r="P1285" s="16">
        <f>'[1]3. разделы '!P982</f>
        <v>0</v>
      </c>
      <c r="Q1285" s="16">
        <f>'[1]3. разделы '!Q982</f>
        <v>0</v>
      </c>
      <c r="R1285" s="16">
        <f>'[1]3. разделы '!R982</f>
        <v>0</v>
      </c>
      <c r="S1285" s="16">
        <f>'[1]3. разделы '!S982</f>
        <v>0</v>
      </c>
      <c r="T1285" s="16">
        <f>'[1]3. разделы '!T982</f>
        <v>0</v>
      </c>
      <c r="U1285" s="16">
        <f>'[1]3. разделы '!U982</f>
        <v>0</v>
      </c>
      <c r="V1285" s="16">
        <f>'[1]3. разделы '!V982</f>
        <v>0</v>
      </c>
      <c r="W1285" s="16">
        <f>'[1]3. разделы '!W982</f>
        <v>0</v>
      </c>
      <c r="X1285" s="47"/>
    </row>
    <row r="1286" spans="1:24" ht="24" hidden="1">
      <c r="A1286" s="18" t="s">
        <v>47</v>
      </c>
      <c r="B1286" s="13" t="s">
        <v>744</v>
      </c>
      <c r="C1286" s="21"/>
      <c r="D1286" s="15"/>
      <c r="E1286" s="15"/>
      <c r="F1286" s="16">
        <f>F1287</f>
        <v>0</v>
      </c>
      <c r="G1286" s="16">
        <f t="shared" ref="G1286:K1288" si="818">G1287</f>
        <v>0</v>
      </c>
      <c r="H1286" s="16">
        <f t="shared" si="818"/>
        <v>0</v>
      </c>
      <c r="I1286" s="16">
        <f t="shared" si="818"/>
        <v>0</v>
      </c>
      <c r="J1286" s="16">
        <f t="shared" si="818"/>
        <v>0</v>
      </c>
      <c r="K1286" s="16">
        <f t="shared" si="818"/>
        <v>0</v>
      </c>
      <c r="L1286" s="16">
        <f>L1287</f>
        <v>0</v>
      </c>
      <c r="M1286" s="16">
        <f t="shared" ref="M1286:Q1288" si="819">M1287</f>
        <v>0</v>
      </c>
      <c r="N1286" s="16">
        <f t="shared" si="819"/>
        <v>0</v>
      </c>
      <c r="O1286" s="16">
        <f t="shared" si="819"/>
        <v>0</v>
      </c>
      <c r="P1286" s="16">
        <f t="shared" si="819"/>
        <v>0</v>
      </c>
      <c r="Q1286" s="16">
        <f t="shared" si="819"/>
        <v>0</v>
      </c>
      <c r="R1286" s="16">
        <f>R1287</f>
        <v>0</v>
      </c>
      <c r="S1286" s="16">
        <f t="shared" ref="S1286:W1288" si="820">S1287</f>
        <v>0</v>
      </c>
      <c r="T1286" s="16">
        <f t="shared" si="820"/>
        <v>0</v>
      </c>
      <c r="U1286" s="16">
        <f t="shared" si="820"/>
        <v>0</v>
      </c>
      <c r="V1286" s="16">
        <f t="shared" si="820"/>
        <v>0</v>
      </c>
      <c r="W1286" s="16">
        <f t="shared" si="820"/>
        <v>0</v>
      </c>
      <c r="X1286" s="47"/>
    </row>
    <row r="1287" spans="1:24" ht="24" hidden="1">
      <c r="A1287" s="18" t="s">
        <v>24</v>
      </c>
      <c r="B1287" s="13" t="s">
        <v>744</v>
      </c>
      <c r="C1287" s="21" t="s">
        <v>115</v>
      </c>
      <c r="D1287" s="15"/>
      <c r="E1287" s="15"/>
      <c r="F1287" s="16">
        <f>F1288</f>
        <v>0</v>
      </c>
      <c r="G1287" s="16">
        <f t="shared" si="818"/>
        <v>0</v>
      </c>
      <c r="H1287" s="16">
        <f t="shared" si="818"/>
        <v>0</v>
      </c>
      <c r="I1287" s="16">
        <f t="shared" si="818"/>
        <v>0</v>
      </c>
      <c r="J1287" s="16">
        <f t="shared" si="818"/>
        <v>0</v>
      </c>
      <c r="K1287" s="16">
        <f t="shared" si="818"/>
        <v>0</v>
      </c>
      <c r="L1287" s="16">
        <f>L1288</f>
        <v>0</v>
      </c>
      <c r="M1287" s="16">
        <f t="shared" si="819"/>
        <v>0</v>
      </c>
      <c r="N1287" s="16">
        <f t="shared" si="819"/>
        <v>0</v>
      </c>
      <c r="O1287" s="16">
        <f t="shared" si="819"/>
        <v>0</v>
      </c>
      <c r="P1287" s="16">
        <f t="shared" si="819"/>
        <v>0</v>
      </c>
      <c r="Q1287" s="16">
        <f t="shared" si="819"/>
        <v>0</v>
      </c>
      <c r="R1287" s="16">
        <f>R1288</f>
        <v>0</v>
      </c>
      <c r="S1287" s="16">
        <f t="shared" si="820"/>
        <v>0</v>
      </c>
      <c r="T1287" s="16">
        <f t="shared" si="820"/>
        <v>0</v>
      </c>
      <c r="U1287" s="16">
        <f t="shared" si="820"/>
        <v>0</v>
      </c>
      <c r="V1287" s="16">
        <f t="shared" si="820"/>
        <v>0</v>
      </c>
      <c r="W1287" s="16">
        <f t="shared" si="820"/>
        <v>0</v>
      </c>
      <c r="X1287" s="47"/>
    </row>
    <row r="1288" spans="1:24" hidden="1">
      <c r="A1288" s="18" t="s">
        <v>213</v>
      </c>
      <c r="B1288" s="13" t="s">
        <v>744</v>
      </c>
      <c r="C1288" s="21" t="s">
        <v>115</v>
      </c>
      <c r="D1288" s="15" t="s">
        <v>214</v>
      </c>
      <c r="E1288" s="15"/>
      <c r="F1288" s="16">
        <f>F1289</f>
        <v>0</v>
      </c>
      <c r="G1288" s="16">
        <f t="shared" si="818"/>
        <v>0</v>
      </c>
      <c r="H1288" s="16">
        <f t="shared" si="818"/>
        <v>0</v>
      </c>
      <c r="I1288" s="16">
        <f t="shared" si="818"/>
        <v>0</v>
      </c>
      <c r="J1288" s="16">
        <f t="shared" si="818"/>
        <v>0</v>
      </c>
      <c r="K1288" s="16">
        <f t="shared" si="818"/>
        <v>0</v>
      </c>
      <c r="L1288" s="16">
        <f>L1289</f>
        <v>0</v>
      </c>
      <c r="M1288" s="16">
        <f t="shared" si="819"/>
        <v>0</v>
      </c>
      <c r="N1288" s="16">
        <f t="shared" si="819"/>
        <v>0</v>
      </c>
      <c r="O1288" s="16">
        <f t="shared" si="819"/>
        <v>0</v>
      </c>
      <c r="P1288" s="16">
        <f t="shared" si="819"/>
        <v>0</v>
      </c>
      <c r="Q1288" s="16">
        <f t="shared" si="819"/>
        <v>0</v>
      </c>
      <c r="R1288" s="16">
        <f>R1289</f>
        <v>0</v>
      </c>
      <c r="S1288" s="16">
        <f t="shared" si="820"/>
        <v>0</v>
      </c>
      <c r="T1288" s="16">
        <f t="shared" si="820"/>
        <v>0</v>
      </c>
      <c r="U1288" s="16">
        <f t="shared" si="820"/>
        <v>0</v>
      </c>
      <c r="V1288" s="16">
        <f t="shared" si="820"/>
        <v>0</v>
      </c>
      <c r="W1288" s="16">
        <f t="shared" si="820"/>
        <v>0</v>
      </c>
      <c r="X1288" s="47"/>
    </row>
    <row r="1289" spans="1:24" hidden="1">
      <c r="A1289" s="18" t="s">
        <v>215</v>
      </c>
      <c r="B1289" s="13" t="s">
        <v>744</v>
      </c>
      <c r="C1289" s="21" t="s">
        <v>115</v>
      </c>
      <c r="D1289" s="15" t="s">
        <v>214</v>
      </c>
      <c r="E1289" s="15" t="s">
        <v>93</v>
      </c>
      <c r="F1289" s="16">
        <f>'[1]3. разделы '!F984</f>
        <v>0</v>
      </c>
      <c r="G1289" s="16">
        <f>'[1]3. разделы '!G984</f>
        <v>0</v>
      </c>
      <c r="H1289" s="16">
        <f>'[1]3. разделы '!H984</f>
        <v>0</v>
      </c>
      <c r="I1289" s="16">
        <f>'[1]3. разделы '!I984</f>
        <v>0</v>
      </c>
      <c r="J1289" s="16">
        <f>'[1]3. разделы '!J984</f>
        <v>0</v>
      </c>
      <c r="K1289" s="16">
        <f>'[1]3. разделы '!K984</f>
        <v>0</v>
      </c>
      <c r="L1289" s="16">
        <f>'[1]3. разделы '!L984</f>
        <v>0</v>
      </c>
      <c r="M1289" s="16">
        <f>'[1]3. разделы '!M984</f>
        <v>0</v>
      </c>
      <c r="N1289" s="16">
        <f>'[1]3. разделы '!N984</f>
        <v>0</v>
      </c>
      <c r="O1289" s="16">
        <f>'[1]3. разделы '!O984</f>
        <v>0</v>
      </c>
      <c r="P1289" s="16">
        <f>'[1]3. разделы '!P984</f>
        <v>0</v>
      </c>
      <c r="Q1289" s="16">
        <f>'[1]3. разделы '!Q984</f>
        <v>0</v>
      </c>
      <c r="R1289" s="16">
        <f>'[1]3. разделы '!R984</f>
        <v>0</v>
      </c>
      <c r="S1289" s="16">
        <f>'[1]3. разделы '!S984</f>
        <v>0</v>
      </c>
      <c r="T1289" s="16">
        <f>'[1]3. разделы '!T984</f>
        <v>0</v>
      </c>
      <c r="U1289" s="16">
        <f>'[1]3. разделы '!U984</f>
        <v>0</v>
      </c>
      <c r="V1289" s="16">
        <f>'[1]3. разделы '!V984</f>
        <v>0</v>
      </c>
      <c r="W1289" s="16">
        <f>'[1]3. разделы '!W984</f>
        <v>0</v>
      </c>
      <c r="X1289" s="47"/>
    </row>
    <row r="1290" spans="1:24" ht="36" hidden="1">
      <c r="A1290" s="18" t="s">
        <v>745</v>
      </c>
      <c r="B1290" s="13" t="s">
        <v>746</v>
      </c>
      <c r="C1290" s="21"/>
      <c r="D1290" s="15"/>
      <c r="E1290" s="15"/>
      <c r="F1290" s="16">
        <f>F1291</f>
        <v>0</v>
      </c>
      <c r="G1290" s="16">
        <f t="shared" ref="G1290:W1293" si="821">G1291</f>
        <v>0</v>
      </c>
      <c r="H1290" s="16">
        <f t="shared" si="821"/>
        <v>0</v>
      </c>
      <c r="I1290" s="16">
        <f t="shared" si="821"/>
        <v>0</v>
      </c>
      <c r="J1290" s="16">
        <f t="shared" si="821"/>
        <v>0</v>
      </c>
      <c r="K1290" s="16">
        <f t="shared" si="821"/>
        <v>0</v>
      </c>
      <c r="L1290" s="16">
        <f t="shared" si="821"/>
        <v>0</v>
      </c>
      <c r="M1290" s="16">
        <f t="shared" si="821"/>
        <v>0</v>
      </c>
      <c r="N1290" s="16">
        <f t="shared" si="821"/>
        <v>0</v>
      </c>
      <c r="O1290" s="16">
        <f t="shared" si="821"/>
        <v>0</v>
      </c>
      <c r="P1290" s="16">
        <f t="shared" si="821"/>
        <v>0</v>
      </c>
      <c r="Q1290" s="16">
        <f t="shared" si="821"/>
        <v>0</v>
      </c>
      <c r="R1290" s="16">
        <f t="shared" si="821"/>
        <v>0</v>
      </c>
      <c r="S1290" s="16">
        <f t="shared" si="821"/>
        <v>0</v>
      </c>
      <c r="T1290" s="16">
        <f t="shared" si="821"/>
        <v>0</v>
      </c>
      <c r="U1290" s="16">
        <f t="shared" si="821"/>
        <v>0</v>
      </c>
      <c r="V1290" s="16">
        <f t="shared" si="821"/>
        <v>0</v>
      </c>
      <c r="W1290" s="16">
        <f t="shared" si="821"/>
        <v>0</v>
      </c>
      <c r="X1290" s="47"/>
    </row>
    <row r="1291" spans="1:24" hidden="1">
      <c r="A1291" s="18" t="s">
        <v>747</v>
      </c>
      <c r="B1291" s="13" t="s">
        <v>748</v>
      </c>
      <c r="C1291" s="21"/>
      <c r="D1291" s="15"/>
      <c r="E1291" s="15"/>
      <c r="F1291" s="16">
        <f>F1292</f>
        <v>0</v>
      </c>
      <c r="G1291" s="16">
        <f t="shared" si="821"/>
        <v>0</v>
      </c>
      <c r="H1291" s="16">
        <f t="shared" si="821"/>
        <v>0</v>
      </c>
      <c r="I1291" s="16">
        <f t="shared" si="821"/>
        <v>0</v>
      </c>
      <c r="J1291" s="16">
        <f t="shared" si="821"/>
        <v>0</v>
      </c>
      <c r="K1291" s="16">
        <f t="shared" si="821"/>
        <v>0</v>
      </c>
      <c r="L1291" s="16">
        <f t="shared" si="821"/>
        <v>0</v>
      </c>
      <c r="M1291" s="16">
        <f t="shared" si="821"/>
        <v>0</v>
      </c>
      <c r="N1291" s="16">
        <f t="shared" si="821"/>
        <v>0</v>
      </c>
      <c r="O1291" s="16">
        <f t="shared" si="821"/>
        <v>0</v>
      </c>
      <c r="P1291" s="16">
        <f t="shared" si="821"/>
        <v>0</v>
      </c>
      <c r="Q1291" s="16">
        <f t="shared" si="821"/>
        <v>0</v>
      </c>
      <c r="R1291" s="16">
        <f t="shared" si="821"/>
        <v>0</v>
      </c>
      <c r="S1291" s="16">
        <f t="shared" si="821"/>
        <v>0</v>
      </c>
      <c r="T1291" s="16">
        <f t="shared" si="821"/>
        <v>0</v>
      </c>
      <c r="U1291" s="16">
        <f t="shared" si="821"/>
        <v>0</v>
      </c>
      <c r="V1291" s="16">
        <f t="shared" si="821"/>
        <v>0</v>
      </c>
      <c r="W1291" s="16">
        <f t="shared" si="821"/>
        <v>0</v>
      </c>
      <c r="X1291" s="47"/>
    </row>
    <row r="1292" spans="1:24" ht="24" hidden="1">
      <c r="A1292" s="18" t="s">
        <v>260</v>
      </c>
      <c r="B1292" s="13" t="s">
        <v>748</v>
      </c>
      <c r="C1292" s="21" t="s">
        <v>335</v>
      </c>
      <c r="D1292" s="15"/>
      <c r="E1292" s="15"/>
      <c r="F1292" s="16">
        <f>F1293</f>
        <v>0</v>
      </c>
      <c r="G1292" s="16">
        <f t="shared" si="821"/>
        <v>0</v>
      </c>
      <c r="H1292" s="16">
        <f t="shared" si="821"/>
        <v>0</v>
      </c>
      <c r="I1292" s="16">
        <f t="shared" si="821"/>
        <v>0</v>
      </c>
      <c r="J1292" s="16">
        <f t="shared" si="821"/>
        <v>0</v>
      </c>
      <c r="K1292" s="16">
        <f t="shared" si="821"/>
        <v>0</v>
      </c>
      <c r="L1292" s="16">
        <f t="shared" si="821"/>
        <v>0</v>
      </c>
      <c r="M1292" s="16">
        <f t="shared" si="821"/>
        <v>0</v>
      </c>
      <c r="N1292" s="16">
        <f t="shared" si="821"/>
        <v>0</v>
      </c>
      <c r="O1292" s="16">
        <f t="shared" si="821"/>
        <v>0</v>
      </c>
      <c r="P1292" s="16">
        <f t="shared" si="821"/>
        <v>0</v>
      </c>
      <c r="Q1292" s="16">
        <f t="shared" si="821"/>
        <v>0</v>
      </c>
      <c r="R1292" s="16">
        <f t="shared" si="821"/>
        <v>0</v>
      </c>
      <c r="S1292" s="16">
        <f t="shared" si="821"/>
        <v>0</v>
      </c>
      <c r="T1292" s="16">
        <f t="shared" si="821"/>
        <v>0</v>
      </c>
      <c r="U1292" s="16">
        <f t="shared" si="821"/>
        <v>0</v>
      </c>
      <c r="V1292" s="16">
        <f t="shared" si="821"/>
        <v>0</v>
      </c>
      <c r="W1292" s="16">
        <f t="shared" si="821"/>
        <v>0</v>
      </c>
      <c r="X1292" s="47"/>
    </row>
    <row r="1293" spans="1:24" hidden="1">
      <c r="A1293" s="18" t="s">
        <v>213</v>
      </c>
      <c r="B1293" s="13" t="s">
        <v>748</v>
      </c>
      <c r="C1293" s="21" t="s">
        <v>335</v>
      </c>
      <c r="D1293" s="15" t="s">
        <v>214</v>
      </c>
      <c r="E1293" s="15"/>
      <c r="F1293" s="16">
        <f>F1294</f>
        <v>0</v>
      </c>
      <c r="G1293" s="16">
        <f t="shared" si="821"/>
        <v>0</v>
      </c>
      <c r="H1293" s="16">
        <f t="shared" si="821"/>
        <v>0</v>
      </c>
      <c r="I1293" s="16">
        <f t="shared" si="821"/>
        <v>0</v>
      </c>
      <c r="J1293" s="16">
        <f t="shared" si="821"/>
        <v>0</v>
      </c>
      <c r="K1293" s="16">
        <f t="shared" si="821"/>
        <v>0</v>
      </c>
      <c r="L1293" s="16">
        <f t="shared" si="821"/>
        <v>0</v>
      </c>
      <c r="M1293" s="16">
        <f t="shared" si="821"/>
        <v>0</v>
      </c>
      <c r="N1293" s="16">
        <f t="shared" si="821"/>
        <v>0</v>
      </c>
      <c r="O1293" s="16">
        <f t="shared" si="821"/>
        <v>0</v>
      </c>
      <c r="P1293" s="16">
        <f t="shared" si="821"/>
        <v>0</v>
      </c>
      <c r="Q1293" s="16">
        <f t="shared" si="821"/>
        <v>0</v>
      </c>
      <c r="R1293" s="16">
        <f t="shared" si="821"/>
        <v>0</v>
      </c>
      <c r="S1293" s="16">
        <f t="shared" si="821"/>
        <v>0</v>
      </c>
      <c r="T1293" s="16">
        <f t="shared" si="821"/>
        <v>0</v>
      </c>
      <c r="U1293" s="16">
        <f t="shared" si="821"/>
        <v>0</v>
      </c>
      <c r="V1293" s="16">
        <f t="shared" si="821"/>
        <v>0</v>
      </c>
      <c r="W1293" s="16">
        <f t="shared" si="821"/>
        <v>0</v>
      </c>
      <c r="X1293" s="47"/>
    </row>
    <row r="1294" spans="1:24" hidden="1">
      <c r="A1294" s="18" t="s">
        <v>215</v>
      </c>
      <c r="B1294" s="13" t="s">
        <v>748</v>
      </c>
      <c r="C1294" s="21" t="s">
        <v>335</v>
      </c>
      <c r="D1294" s="15" t="s">
        <v>214</v>
      </c>
      <c r="E1294" s="15" t="s">
        <v>93</v>
      </c>
      <c r="F1294" s="16">
        <f>'[1]3. разделы '!F987</f>
        <v>0</v>
      </c>
      <c r="G1294" s="16">
        <f>'[1]3. разделы '!G987</f>
        <v>0</v>
      </c>
      <c r="H1294" s="16">
        <f>'[1]3. разделы '!H987</f>
        <v>0</v>
      </c>
      <c r="I1294" s="16">
        <f>'[1]3. разделы '!I987</f>
        <v>0</v>
      </c>
      <c r="J1294" s="16">
        <f>'[1]3. разделы '!J987</f>
        <v>0</v>
      </c>
      <c r="K1294" s="16">
        <f>'[1]3. разделы '!K987</f>
        <v>0</v>
      </c>
      <c r="L1294" s="16">
        <f>'[1]3. разделы '!L987</f>
        <v>0</v>
      </c>
      <c r="M1294" s="16">
        <f>'[1]3. разделы '!M987</f>
        <v>0</v>
      </c>
      <c r="N1294" s="16">
        <f>'[1]3. разделы '!N987</f>
        <v>0</v>
      </c>
      <c r="O1294" s="16">
        <f>'[1]3. разделы '!O987</f>
        <v>0</v>
      </c>
      <c r="P1294" s="16">
        <f>'[1]3. разделы '!P987</f>
        <v>0</v>
      </c>
      <c r="Q1294" s="16">
        <f>'[1]3. разделы '!Q987</f>
        <v>0</v>
      </c>
      <c r="R1294" s="16">
        <f>'[1]3. разделы '!R987</f>
        <v>0</v>
      </c>
      <c r="S1294" s="16">
        <f>'[1]3. разделы '!S987</f>
        <v>0</v>
      </c>
      <c r="T1294" s="16">
        <f>'[1]3. разделы '!T987</f>
        <v>0</v>
      </c>
      <c r="U1294" s="16">
        <f>'[1]3. разделы '!U987</f>
        <v>0</v>
      </c>
      <c r="V1294" s="16">
        <f>'[1]3. разделы '!V987</f>
        <v>0</v>
      </c>
      <c r="W1294" s="16">
        <f>'[1]3. разделы '!W987</f>
        <v>0</v>
      </c>
      <c r="X1294" s="47"/>
    </row>
    <row r="1295" spans="1:24" hidden="1">
      <c r="A1295" s="18" t="s">
        <v>749</v>
      </c>
      <c r="B1295" s="13" t="s">
        <v>750</v>
      </c>
      <c r="C1295" s="21"/>
      <c r="D1295" s="15"/>
      <c r="E1295" s="15"/>
      <c r="F1295" s="16">
        <f>F1296</f>
        <v>0</v>
      </c>
      <c r="G1295" s="16">
        <f t="shared" ref="G1295:K1298" si="822">G1296</f>
        <v>0</v>
      </c>
      <c r="H1295" s="16">
        <f t="shared" si="822"/>
        <v>0</v>
      </c>
      <c r="I1295" s="16">
        <f t="shared" si="822"/>
        <v>0</v>
      </c>
      <c r="J1295" s="16">
        <f t="shared" si="822"/>
        <v>0</v>
      </c>
      <c r="K1295" s="16">
        <f t="shared" si="822"/>
        <v>0</v>
      </c>
      <c r="L1295" s="16">
        <f>L1296</f>
        <v>0</v>
      </c>
      <c r="M1295" s="16">
        <f t="shared" ref="M1295:Q1298" si="823">M1296</f>
        <v>0</v>
      </c>
      <c r="N1295" s="16">
        <f t="shared" si="823"/>
        <v>0</v>
      </c>
      <c r="O1295" s="16">
        <f t="shared" si="823"/>
        <v>0</v>
      </c>
      <c r="P1295" s="16">
        <f t="shared" si="823"/>
        <v>0</v>
      </c>
      <c r="Q1295" s="16">
        <f t="shared" si="823"/>
        <v>0</v>
      </c>
      <c r="R1295" s="16">
        <f>R1296</f>
        <v>0</v>
      </c>
      <c r="S1295" s="16">
        <f t="shared" ref="S1295:W1298" si="824">S1296</f>
        <v>0</v>
      </c>
      <c r="T1295" s="16">
        <f t="shared" si="824"/>
        <v>0</v>
      </c>
      <c r="U1295" s="16">
        <f t="shared" si="824"/>
        <v>0</v>
      </c>
      <c r="V1295" s="16">
        <f t="shared" si="824"/>
        <v>0</v>
      </c>
      <c r="W1295" s="16">
        <f t="shared" si="824"/>
        <v>0</v>
      </c>
      <c r="X1295" s="47"/>
    </row>
    <row r="1296" spans="1:24" hidden="1">
      <c r="A1296" s="18" t="s">
        <v>751</v>
      </c>
      <c r="B1296" s="13" t="s">
        <v>752</v>
      </c>
      <c r="C1296" s="21"/>
      <c r="D1296" s="15"/>
      <c r="E1296" s="15"/>
      <c r="F1296" s="16">
        <f>F1297</f>
        <v>0</v>
      </c>
      <c r="G1296" s="16">
        <f t="shared" si="822"/>
        <v>0</v>
      </c>
      <c r="H1296" s="16">
        <f t="shared" si="822"/>
        <v>0</v>
      </c>
      <c r="I1296" s="16">
        <f t="shared" si="822"/>
        <v>0</v>
      </c>
      <c r="J1296" s="16">
        <f t="shared" si="822"/>
        <v>0</v>
      </c>
      <c r="K1296" s="16">
        <f t="shared" si="822"/>
        <v>0</v>
      </c>
      <c r="L1296" s="16">
        <f>L1297</f>
        <v>0</v>
      </c>
      <c r="M1296" s="16">
        <f t="shared" si="823"/>
        <v>0</v>
      </c>
      <c r="N1296" s="16">
        <f t="shared" si="823"/>
        <v>0</v>
      </c>
      <c r="O1296" s="16">
        <f t="shared" si="823"/>
        <v>0</v>
      </c>
      <c r="P1296" s="16">
        <f t="shared" si="823"/>
        <v>0</v>
      </c>
      <c r="Q1296" s="16">
        <f t="shared" si="823"/>
        <v>0</v>
      </c>
      <c r="R1296" s="16">
        <f>R1297</f>
        <v>0</v>
      </c>
      <c r="S1296" s="16">
        <f t="shared" si="824"/>
        <v>0</v>
      </c>
      <c r="T1296" s="16">
        <f t="shared" si="824"/>
        <v>0</v>
      </c>
      <c r="U1296" s="16">
        <f t="shared" si="824"/>
        <v>0</v>
      </c>
      <c r="V1296" s="16">
        <f t="shared" si="824"/>
        <v>0</v>
      </c>
      <c r="W1296" s="16">
        <f t="shared" si="824"/>
        <v>0</v>
      </c>
      <c r="X1296" s="47"/>
    </row>
    <row r="1297" spans="1:24" ht="24" hidden="1">
      <c r="A1297" s="18" t="s">
        <v>260</v>
      </c>
      <c r="B1297" s="13" t="s">
        <v>752</v>
      </c>
      <c r="C1297" s="21" t="s">
        <v>335</v>
      </c>
      <c r="D1297" s="15"/>
      <c r="E1297" s="15"/>
      <c r="F1297" s="16">
        <f>F1298</f>
        <v>0</v>
      </c>
      <c r="G1297" s="16">
        <f t="shared" si="822"/>
        <v>0</v>
      </c>
      <c r="H1297" s="16">
        <f t="shared" si="822"/>
        <v>0</v>
      </c>
      <c r="I1297" s="16">
        <f t="shared" si="822"/>
        <v>0</v>
      </c>
      <c r="J1297" s="16">
        <f t="shared" si="822"/>
        <v>0</v>
      </c>
      <c r="K1297" s="16">
        <f t="shared" si="822"/>
        <v>0</v>
      </c>
      <c r="L1297" s="16">
        <f>L1298</f>
        <v>0</v>
      </c>
      <c r="M1297" s="16">
        <f t="shared" si="823"/>
        <v>0</v>
      </c>
      <c r="N1297" s="16">
        <f t="shared" si="823"/>
        <v>0</v>
      </c>
      <c r="O1297" s="16">
        <f t="shared" si="823"/>
        <v>0</v>
      </c>
      <c r="P1297" s="16">
        <f t="shared" si="823"/>
        <v>0</v>
      </c>
      <c r="Q1297" s="16">
        <f t="shared" si="823"/>
        <v>0</v>
      </c>
      <c r="R1297" s="16">
        <f>R1298</f>
        <v>0</v>
      </c>
      <c r="S1297" s="16">
        <f t="shared" si="824"/>
        <v>0</v>
      </c>
      <c r="T1297" s="16">
        <f t="shared" si="824"/>
        <v>0</v>
      </c>
      <c r="U1297" s="16">
        <f t="shared" si="824"/>
        <v>0</v>
      </c>
      <c r="V1297" s="16">
        <f t="shared" si="824"/>
        <v>0</v>
      </c>
      <c r="W1297" s="16">
        <f t="shared" si="824"/>
        <v>0</v>
      </c>
      <c r="X1297" s="47"/>
    </row>
    <row r="1298" spans="1:24" hidden="1">
      <c r="A1298" s="18" t="s">
        <v>213</v>
      </c>
      <c r="B1298" s="13" t="s">
        <v>752</v>
      </c>
      <c r="C1298" s="21" t="s">
        <v>335</v>
      </c>
      <c r="D1298" s="15" t="s">
        <v>214</v>
      </c>
      <c r="E1298" s="15"/>
      <c r="F1298" s="16">
        <f>F1299</f>
        <v>0</v>
      </c>
      <c r="G1298" s="16">
        <f t="shared" si="822"/>
        <v>0</v>
      </c>
      <c r="H1298" s="16">
        <f t="shared" si="822"/>
        <v>0</v>
      </c>
      <c r="I1298" s="16">
        <f t="shared" si="822"/>
        <v>0</v>
      </c>
      <c r="J1298" s="16">
        <f t="shared" si="822"/>
        <v>0</v>
      </c>
      <c r="K1298" s="16">
        <f t="shared" si="822"/>
        <v>0</v>
      </c>
      <c r="L1298" s="16">
        <f>L1299</f>
        <v>0</v>
      </c>
      <c r="M1298" s="16">
        <f t="shared" si="823"/>
        <v>0</v>
      </c>
      <c r="N1298" s="16">
        <f t="shared" si="823"/>
        <v>0</v>
      </c>
      <c r="O1298" s="16">
        <f t="shared" si="823"/>
        <v>0</v>
      </c>
      <c r="P1298" s="16">
        <f t="shared" si="823"/>
        <v>0</v>
      </c>
      <c r="Q1298" s="16">
        <f t="shared" si="823"/>
        <v>0</v>
      </c>
      <c r="R1298" s="16">
        <f>R1299</f>
        <v>0</v>
      </c>
      <c r="S1298" s="16">
        <f t="shared" si="824"/>
        <v>0</v>
      </c>
      <c r="T1298" s="16">
        <f t="shared" si="824"/>
        <v>0</v>
      </c>
      <c r="U1298" s="16">
        <f t="shared" si="824"/>
        <v>0</v>
      </c>
      <c r="V1298" s="16">
        <f t="shared" si="824"/>
        <v>0</v>
      </c>
      <c r="W1298" s="16">
        <f t="shared" si="824"/>
        <v>0</v>
      </c>
      <c r="X1298" s="47"/>
    </row>
    <row r="1299" spans="1:24" hidden="1">
      <c r="A1299" s="18" t="s">
        <v>215</v>
      </c>
      <c r="B1299" s="13" t="s">
        <v>752</v>
      </c>
      <c r="C1299" s="21" t="s">
        <v>335</v>
      </c>
      <c r="D1299" s="15" t="s">
        <v>214</v>
      </c>
      <c r="E1299" s="15" t="s">
        <v>93</v>
      </c>
      <c r="F1299" s="16">
        <f>'[1]3. разделы '!F990</f>
        <v>0</v>
      </c>
      <c r="G1299" s="16">
        <f>'[1]3. разделы '!G990</f>
        <v>0</v>
      </c>
      <c r="H1299" s="16">
        <f>'[1]3. разделы '!H990</f>
        <v>0</v>
      </c>
      <c r="I1299" s="16">
        <f>'[1]3. разделы '!I990</f>
        <v>0</v>
      </c>
      <c r="J1299" s="16">
        <f>'[1]3. разделы '!J990</f>
        <v>0</v>
      </c>
      <c r="K1299" s="16">
        <f>'[1]3. разделы '!K990</f>
        <v>0</v>
      </c>
      <c r="L1299" s="16">
        <f>'[1]3. разделы '!L990</f>
        <v>0</v>
      </c>
      <c r="M1299" s="16">
        <f>'[1]3. разделы '!M990</f>
        <v>0</v>
      </c>
      <c r="N1299" s="16">
        <f>'[1]3. разделы '!N990</f>
        <v>0</v>
      </c>
      <c r="O1299" s="16">
        <f>'[1]3. разделы '!O990</f>
        <v>0</v>
      </c>
      <c r="P1299" s="16">
        <f>'[1]3. разделы '!P990</f>
        <v>0</v>
      </c>
      <c r="Q1299" s="16">
        <f>'[1]3. разделы '!Q990</f>
        <v>0</v>
      </c>
      <c r="R1299" s="16">
        <f>'[1]3. разделы '!R990</f>
        <v>0</v>
      </c>
      <c r="S1299" s="16">
        <f>'[1]3. разделы '!S990</f>
        <v>0</v>
      </c>
      <c r="T1299" s="16">
        <f>'[1]3. разделы '!T990</f>
        <v>0</v>
      </c>
      <c r="U1299" s="16">
        <f>'[1]3. разделы '!U990</f>
        <v>0</v>
      </c>
      <c r="V1299" s="16">
        <f>'[1]3. разделы '!V990</f>
        <v>0</v>
      </c>
      <c r="W1299" s="16">
        <f>'[1]3. разделы '!W990</f>
        <v>0</v>
      </c>
      <c r="X1299" s="47"/>
    </row>
    <row r="1300" spans="1:24" hidden="1">
      <c r="A1300" s="18" t="s">
        <v>753</v>
      </c>
      <c r="B1300" s="13" t="s">
        <v>754</v>
      </c>
      <c r="C1300" s="21"/>
      <c r="D1300" s="15"/>
      <c r="E1300" s="15"/>
      <c r="F1300" s="16">
        <f>F1301</f>
        <v>0</v>
      </c>
      <c r="G1300" s="16">
        <f t="shared" ref="G1300:W1303" si="825">G1301</f>
        <v>0</v>
      </c>
      <c r="H1300" s="16">
        <f t="shared" si="825"/>
        <v>0</v>
      </c>
      <c r="I1300" s="16">
        <f t="shared" si="825"/>
        <v>0</v>
      </c>
      <c r="J1300" s="16">
        <f t="shared" si="825"/>
        <v>0</v>
      </c>
      <c r="K1300" s="16">
        <f t="shared" si="825"/>
        <v>0</v>
      </c>
      <c r="L1300" s="16">
        <f t="shared" si="825"/>
        <v>0</v>
      </c>
      <c r="M1300" s="16">
        <f t="shared" si="825"/>
        <v>0</v>
      </c>
      <c r="N1300" s="16">
        <f t="shared" si="825"/>
        <v>0</v>
      </c>
      <c r="O1300" s="16">
        <f t="shared" si="825"/>
        <v>0</v>
      </c>
      <c r="P1300" s="16">
        <f t="shared" si="825"/>
        <v>0</v>
      </c>
      <c r="Q1300" s="16">
        <f t="shared" si="825"/>
        <v>0</v>
      </c>
      <c r="R1300" s="16">
        <f t="shared" si="825"/>
        <v>0</v>
      </c>
      <c r="S1300" s="16">
        <f t="shared" si="825"/>
        <v>0</v>
      </c>
      <c r="T1300" s="16">
        <f t="shared" si="825"/>
        <v>0</v>
      </c>
      <c r="U1300" s="16">
        <f t="shared" si="825"/>
        <v>0</v>
      </c>
      <c r="V1300" s="16">
        <f t="shared" si="825"/>
        <v>0</v>
      </c>
      <c r="W1300" s="16">
        <f t="shared" si="825"/>
        <v>0</v>
      </c>
      <c r="X1300" s="47"/>
    </row>
    <row r="1301" spans="1:24" hidden="1">
      <c r="A1301" s="18" t="s">
        <v>700</v>
      </c>
      <c r="B1301" s="13" t="s">
        <v>755</v>
      </c>
      <c r="C1301" s="21"/>
      <c r="D1301" s="15"/>
      <c r="E1301" s="15"/>
      <c r="F1301" s="16">
        <f>F1302</f>
        <v>0</v>
      </c>
      <c r="G1301" s="16">
        <f t="shared" si="825"/>
        <v>0</v>
      </c>
      <c r="H1301" s="16">
        <f t="shared" si="825"/>
        <v>0</v>
      </c>
      <c r="I1301" s="16">
        <f t="shared" si="825"/>
        <v>0</v>
      </c>
      <c r="J1301" s="16">
        <f t="shared" si="825"/>
        <v>0</v>
      </c>
      <c r="K1301" s="16">
        <f t="shared" si="825"/>
        <v>0</v>
      </c>
      <c r="L1301" s="16">
        <f t="shared" si="825"/>
        <v>0</v>
      </c>
      <c r="M1301" s="16">
        <f t="shared" si="825"/>
        <v>0</v>
      </c>
      <c r="N1301" s="16">
        <f t="shared" si="825"/>
        <v>0</v>
      </c>
      <c r="O1301" s="16">
        <f t="shared" si="825"/>
        <v>0</v>
      </c>
      <c r="P1301" s="16">
        <f t="shared" si="825"/>
        <v>0</v>
      </c>
      <c r="Q1301" s="16">
        <f t="shared" si="825"/>
        <v>0</v>
      </c>
      <c r="R1301" s="16">
        <f t="shared" si="825"/>
        <v>0</v>
      </c>
      <c r="S1301" s="16">
        <f t="shared" si="825"/>
        <v>0</v>
      </c>
      <c r="T1301" s="16">
        <f t="shared" si="825"/>
        <v>0</v>
      </c>
      <c r="U1301" s="16">
        <f t="shared" si="825"/>
        <v>0</v>
      </c>
      <c r="V1301" s="16">
        <f t="shared" si="825"/>
        <v>0</v>
      </c>
      <c r="W1301" s="16">
        <f t="shared" si="825"/>
        <v>0</v>
      </c>
      <c r="X1301" s="47"/>
    </row>
    <row r="1302" spans="1:24" ht="24" hidden="1">
      <c r="A1302" s="18" t="s">
        <v>24</v>
      </c>
      <c r="B1302" s="13" t="s">
        <v>755</v>
      </c>
      <c r="C1302" s="21" t="s">
        <v>115</v>
      </c>
      <c r="D1302" s="15"/>
      <c r="E1302" s="15"/>
      <c r="F1302" s="16">
        <f>F1303</f>
        <v>0</v>
      </c>
      <c r="G1302" s="16">
        <f t="shared" si="825"/>
        <v>0</v>
      </c>
      <c r="H1302" s="16">
        <f t="shared" si="825"/>
        <v>0</v>
      </c>
      <c r="I1302" s="16">
        <f t="shared" si="825"/>
        <v>0</v>
      </c>
      <c r="J1302" s="16">
        <f t="shared" si="825"/>
        <v>0</v>
      </c>
      <c r="K1302" s="16">
        <f t="shared" si="825"/>
        <v>0</v>
      </c>
      <c r="L1302" s="16">
        <f t="shared" si="825"/>
        <v>0</v>
      </c>
      <c r="M1302" s="16">
        <f t="shared" si="825"/>
        <v>0</v>
      </c>
      <c r="N1302" s="16">
        <f t="shared" si="825"/>
        <v>0</v>
      </c>
      <c r="O1302" s="16">
        <f t="shared" si="825"/>
        <v>0</v>
      </c>
      <c r="P1302" s="16">
        <f t="shared" si="825"/>
        <v>0</v>
      </c>
      <c r="Q1302" s="16">
        <f t="shared" si="825"/>
        <v>0</v>
      </c>
      <c r="R1302" s="16">
        <f t="shared" si="825"/>
        <v>0</v>
      </c>
      <c r="S1302" s="16">
        <f t="shared" si="825"/>
        <v>0</v>
      </c>
      <c r="T1302" s="16">
        <f t="shared" si="825"/>
        <v>0</v>
      </c>
      <c r="U1302" s="16">
        <f t="shared" si="825"/>
        <v>0</v>
      </c>
      <c r="V1302" s="16">
        <f t="shared" si="825"/>
        <v>0</v>
      </c>
      <c r="W1302" s="16">
        <f t="shared" si="825"/>
        <v>0</v>
      </c>
      <c r="X1302" s="47"/>
    </row>
    <row r="1303" spans="1:24" hidden="1">
      <c r="A1303" s="18" t="s">
        <v>213</v>
      </c>
      <c r="B1303" s="13" t="s">
        <v>755</v>
      </c>
      <c r="C1303" s="21" t="s">
        <v>115</v>
      </c>
      <c r="D1303" s="15" t="s">
        <v>214</v>
      </c>
      <c r="E1303" s="15"/>
      <c r="F1303" s="16">
        <f>F1304</f>
        <v>0</v>
      </c>
      <c r="G1303" s="16">
        <f t="shared" si="825"/>
        <v>0</v>
      </c>
      <c r="H1303" s="16">
        <f t="shared" si="825"/>
        <v>0</v>
      </c>
      <c r="I1303" s="16">
        <f t="shared" si="825"/>
        <v>0</v>
      </c>
      <c r="J1303" s="16">
        <f t="shared" si="825"/>
        <v>0</v>
      </c>
      <c r="K1303" s="16">
        <f t="shared" si="825"/>
        <v>0</v>
      </c>
      <c r="L1303" s="16">
        <f t="shared" si="825"/>
        <v>0</v>
      </c>
      <c r="M1303" s="16">
        <f t="shared" si="825"/>
        <v>0</v>
      </c>
      <c r="N1303" s="16">
        <f t="shared" si="825"/>
        <v>0</v>
      </c>
      <c r="O1303" s="16">
        <f t="shared" si="825"/>
        <v>0</v>
      </c>
      <c r="P1303" s="16">
        <f t="shared" si="825"/>
        <v>0</v>
      </c>
      <c r="Q1303" s="16">
        <f t="shared" si="825"/>
        <v>0</v>
      </c>
      <c r="R1303" s="16">
        <f t="shared" si="825"/>
        <v>0</v>
      </c>
      <c r="S1303" s="16">
        <f t="shared" si="825"/>
        <v>0</v>
      </c>
      <c r="T1303" s="16">
        <f t="shared" si="825"/>
        <v>0</v>
      </c>
      <c r="U1303" s="16">
        <f t="shared" si="825"/>
        <v>0</v>
      </c>
      <c r="V1303" s="16">
        <f t="shared" si="825"/>
        <v>0</v>
      </c>
      <c r="W1303" s="16">
        <f t="shared" si="825"/>
        <v>0</v>
      </c>
      <c r="X1303" s="47"/>
    </row>
    <row r="1304" spans="1:24" hidden="1">
      <c r="A1304" s="18" t="s">
        <v>215</v>
      </c>
      <c r="B1304" s="13" t="s">
        <v>755</v>
      </c>
      <c r="C1304" s="21" t="s">
        <v>115</v>
      </c>
      <c r="D1304" s="15" t="s">
        <v>214</v>
      </c>
      <c r="E1304" s="15" t="s">
        <v>93</v>
      </c>
      <c r="F1304" s="16">
        <f>'[1]3. разделы '!F993</f>
        <v>0</v>
      </c>
      <c r="G1304" s="16">
        <f>'[1]3. разделы '!G993</f>
        <v>0</v>
      </c>
      <c r="H1304" s="16">
        <f>'[1]3. разделы '!H993</f>
        <v>0</v>
      </c>
      <c r="I1304" s="16">
        <f>'[1]3. разделы '!I993</f>
        <v>0</v>
      </c>
      <c r="J1304" s="16">
        <f>'[1]3. разделы '!J993</f>
        <v>0</v>
      </c>
      <c r="K1304" s="16">
        <f>'[1]3. разделы '!K993</f>
        <v>0</v>
      </c>
      <c r="L1304" s="16">
        <f>'[1]3. разделы '!L993</f>
        <v>0</v>
      </c>
      <c r="M1304" s="16">
        <f>'[1]3. разделы '!M993</f>
        <v>0</v>
      </c>
      <c r="N1304" s="16">
        <f>'[1]3. разделы '!N993</f>
        <v>0</v>
      </c>
      <c r="O1304" s="16">
        <f>'[1]3. разделы '!O993</f>
        <v>0</v>
      </c>
      <c r="P1304" s="16">
        <f>'[1]3. разделы '!P993</f>
        <v>0</v>
      </c>
      <c r="Q1304" s="16">
        <f>'[1]3. разделы '!Q993</f>
        <v>0</v>
      </c>
      <c r="R1304" s="16">
        <f>'[1]3. разделы '!R993</f>
        <v>0</v>
      </c>
      <c r="S1304" s="16">
        <f>'[1]3. разделы '!S993</f>
        <v>0</v>
      </c>
      <c r="T1304" s="16">
        <f>'[1]3. разделы '!T993</f>
        <v>0</v>
      </c>
      <c r="U1304" s="16">
        <f>'[1]3. разделы '!U993</f>
        <v>0</v>
      </c>
      <c r="V1304" s="16">
        <f>'[1]3. разделы '!V993</f>
        <v>0</v>
      </c>
      <c r="W1304" s="16">
        <f>'[1]3. разделы '!W993</f>
        <v>0</v>
      </c>
      <c r="X1304" s="47"/>
    </row>
    <row r="1305" spans="1:24" ht="24">
      <c r="A1305" s="18" t="s">
        <v>756</v>
      </c>
      <c r="B1305" s="13" t="s">
        <v>757</v>
      </c>
      <c r="C1305" s="21"/>
      <c r="D1305" s="15"/>
      <c r="E1305" s="15"/>
      <c r="F1305" s="16">
        <f t="shared" ref="F1305:W1305" si="826">F1306+F1319+F1324</f>
        <v>27266376.93</v>
      </c>
      <c r="G1305" s="16">
        <f t="shared" si="826"/>
        <v>0</v>
      </c>
      <c r="H1305" s="16">
        <f t="shared" si="826"/>
        <v>0</v>
      </c>
      <c r="I1305" s="16">
        <f t="shared" si="826"/>
        <v>0</v>
      </c>
      <c r="J1305" s="16">
        <f t="shared" si="826"/>
        <v>27266376.93</v>
      </c>
      <c r="K1305" s="16">
        <f t="shared" si="826"/>
        <v>0</v>
      </c>
      <c r="L1305" s="16">
        <f t="shared" si="826"/>
        <v>27439604.93</v>
      </c>
      <c r="M1305" s="16">
        <f t="shared" si="826"/>
        <v>0</v>
      </c>
      <c r="N1305" s="16">
        <f t="shared" si="826"/>
        <v>0</v>
      </c>
      <c r="O1305" s="16">
        <f t="shared" si="826"/>
        <v>0</v>
      </c>
      <c r="P1305" s="16">
        <f t="shared" si="826"/>
        <v>27439604.93</v>
      </c>
      <c r="Q1305" s="16">
        <f t="shared" si="826"/>
        <v>0</v>
      </c>
      <c r="R1305" s="16">
        <f t="shared" si="826"/>
        <v>27439604.93</v>
      </c>
      <c r="S1305" s="16">
        <f t="shared" si="826"/>
        <v>0</v>
      </c>
      <c r="T1305" s="16">
        <f t="shared" si="826"/>
        <v>0</v>
      </c>
      <c r="U1305" s="16">
        <f t="shared" si="826"/>
        <v>0</v>
      </c>
      <c r="V1305" s="16">
        <f t="shared" si="826"/>
        <v>27439604.93</v>
      </c>
      <c r="W1305" s="16">
        <f t="shared" si="826"/>
        <v>0</v>
      </c>
      <c r="X1305" s="47"/>
    </row>
    <row r="1306" spans="1:24" ht="36">
      <c r="A1306" s="18" t="s">
        <v>758</v>
      </c>
      <c r="B1306" s="13" t="s">
        <v>759</v>
      </c>
      <c r="C1306" s="21"/>
      <c r="D1306" s="15"/>
      <c r="E1306" s="15"/>
      <c r="F1306" s="16">
        <f>F1307+F1315+F1311</f>
        <v>27266376.93</v>
      </c>
      <c r="G1306" s="16">
        <f t="shared" ref="G1306:W1306" si="827">G1307+G1315+G1311</f>
        <v>0</v>
      </c>
      <c r="H1306" s="16">
        <f t="shared" si="827"/>
        <v>0</v>
      </c>
      <c r="I1306" s="16">
        <f t="shared" si="827"/>
        <v>0</v>
      </c>
      <c r="J1306" s="16">
        <f t="shared" si="827"/>
        <v>27266376.93</v>
      </c>
      <c r="K1306" s="16">
        <f t="shared" si="827"/>
        <v>0</v>
      </c>
      <c r="L1306" s="16">
        <f t="shared" si="827"/>
        <v>27439604.93</v>
      </c>
      <c r="M1306" s="16">
        <f t="shared" si="827"/>
        <v>0</v>
      </c>
      <c r="N1306" s="16">
        <f t="shared" si="827"/>
        <v>0</v>
      </c>
      <c r="O1306" s="16">
        <f t="shared" si="827"/>
        <v>0</v>
      </c>
      <c r="P1306" s="16">
        <f t="shared" si="827"/>
        <v>27439604.93</v>
      </c>
      <c r="Q1306" s="16">
        <f t="shared" si="827"/>
        <v>0</v>
      </c>
      <c r="R1306" s="16">
        <f t="shared" si="827"/>
        <v>27439604.93</v>
      </c>
      <c r="S1306" s="16">
        <f t="shared" si="827"/>
        <v>0</v>
      </c>
      <c r="T1306" s="16">
        <f t="shared" si="827"/>
        <v>0</v>
      </c>
      <c r="U1306" s="16">
        <f t="shared" si="827"/>
        <v>0</v>
      </c>
      <c r="V1306" s="16">
        <f t="shared" si="827"/>
        <v>27439604.93</v>
      </c>
      <c r="W1306" s="16">
        <f t="shared" si="827"/>
        <v>0</v>
      </c>
      <c r="X1306" s="47"/>
    </row>
    <row r="1307" spans="1:24" ht="48">
      <c r="A1307" s="18" t="s">
        <v>22</v>
      </c>
      <c r="B1307" s="13" t="s">
        <v>760</v>
      </c>
      <c r="C1307" s="21"/>
      <c r="D1307" s="15"/>
      <c r="E1307" s="15"/>
      <c r="F1307" s="16">
        <f>F1308</f>
        <v>545000</v>
      </c>
      <c r="G1307" s="16">
        <f t="shared" ref="G1307:K1309" si="828">G1308</f>
        <v>0</v>
      </c>
      <c r="H1307" s="16">
        <f t="shared" si="828"/>
        <v>0</v>
      </c>
      <c r="I1307" s="16">
        <f t="shared" si="828"/>
        <v>0</v>
      </c>
      <c r="J1307" s="16">
        <f t="shared" si="828"/>
        <v>545000</v>
      </c>
      <c r="K1307" s="16">
        <f t="shared" si="828"/>
        <v>0</v>
      </c>
      <c r="L1307" s="16">
        <f>L1308</f>
        <v>545000</v>
      </c>
      <c r="M1307" s="16">
        <f t="shared" ref="M1307:Q1309" si="829">M1308</f>
        <v>0</v>
      </c>
      <c r="N1307" s="16">
        <f t="shared" si="829"/>
        <v>0</v>
      </c>
      <c r="O1307" s="16">
        <f t="shared" si="829"/>
        <v>0</v>
      </c>
      <c r="P1307" s="16">
        <f t="shared" si="829"/>
        <v>545000</v>
      </c>
      <c r="Q1307" s="16">
        <f t="shared" si="829"/>
        <v>0</v>
      </c>
      <c r="R1307" s="16">
        <f>R1308</f>
        <v>545000</v>
      </c>
      <c r="S1307" s="16">
        <f t="shared" ref="S1307:W1309" si="830">S1308</f>
        <v>0</v>
      </c>
      <c r="T1307" s="16">
        <f t="shared" si="830"/>
        <v>0</v>
      </c>
      <c r="U1307" s="16">
        <f t="shared" si="830"/>
        <v>0</v>
      </c>
      <c r="V1307" s="16">
        <f t="shared" si="830"/>
        <v>545000</v>
      </c>
      <c r="W1307" s="16">
        <f t="shared" si="830"/>
        <v>0</v>
      </c>
      <c r="X1307" s="47"/>
    </row>
    <row r="1308" spans="1:24" ht="24">
      <c r="A1308" s="18" t="s">
        <v>24</v>
      </c>
      <c r="B1308" s="13" t="s">
        <v>760</v>
      </c>
      <c r="C1308" s="21" t="s">
        <v>115</v>
      </c>
      <c r="D1308" s="15"/>
      <c r="E1308" s="15"/>
      <c r="F1308" s="16">
        <f>F1309</f>
        <v>545000</v>
      </c>
      <c r="G1308" s="16">
        <f t="shared" si="828"/>
        <v>0</v>
      </c>
      <c r="H1308" s="16">
        <f t="shared" si="828"/>
        <v>0</v>
      </c>
      <c r="I1308" s="16">
        <f t="shared" si="828"/>
        <v>0</v>
      </c>
      <c r="J1308" s="16">
        <f t="shared" si="828"/>
        <v>545000</v>
      </c>
      <c r="K1308" s="16">
        <f t="shared" si="828"/>
        <v>0</v>
      </c>
      <c r="L1308" s="16">
        <f>L1309</f>
        <v>545000</v>
      </c>
      <c r="M1308" s="16">
        <f t="shared" si="829"/>
        <v>0</v>
      </c>
      <c r="N1308" s="16">
        <f t="shared" si="829"/>
        <v>0</v>
      </c>
      <c r="O1308" s="16">
        <f t="shared" si="829"/>
        <v>0</v>
      </c>
      <c r="P1308" s="16">
        <f t="shared" si="829"/>
        <v>545000</v>
      </c>
      <c r="Q1308" s="16">
        <f t="shared" si="829"/>
        <v>0</v>
      </c>
      <c r="R1308" s="16">
        <f>R1309</f>
        <v>545000</v>
      </c>
      <c r="S1308" s="16">
        <f t="shared" si="830"/>
        <v>0</v>
      </c>
      <c r="T1308" s="16">
        <f t="shared" si="830"/>
        <v>0</v>
      </c>
      <c r="U1308" s="16">
        <f t="shared" si="830"/>
        <v>0</v>
      </c>
      <c r="V1308" s="16">
        <f t="shared" si="830"/>
        <v>545000</v>
      </c>
      <c r="W1308" s="16">
        <f t="shared" si="830"/>
        <v>0</v>
      </c>
      <c r="X1308" s="47"/>
    </row>
    <row r="1309" spans="1:24">
      <c r="A1309" s="18" t="s">
        <v>213</v>
      </c>
      <c r="B1309" s="13" t="s">
        <v>760</v>
      </c>
      <c r="C1309" s="21" t="s">
        <v>115</v>
      </c>
      <c r="D1309" s="15" t="s">
        <v>214</v>
      </c>
      <c r="E1309" s="15"/>
      <c r="F1309" s="16">
        <f>F1310</f>
        <v>545000</v>
      </c>
      <c r="G1309" s="16">
        <f t="shared" si="828"/>
        <v>0</v>
      </c>
      <c r="H1309" s="16">
        <f t="shared" si="828"/>
        <v>0</v>
      </c>
      <c r="I1309" s="16">
        <f t="shared" si="828"/>
        <v>0</v>
      </c>
      <c r="J1309" s="16">
        <f t="shared" si="828"/>
        <v>545000</v>
      </c>
      <c r="K1309" s="16">
        <f t="shared" si="828"/>
        <v>0</v>
      </c>
      <c r="L1309" s="16">
        <f>L1310</f>
        <v>545000</v>
      </c>
      <c r="M1309" s="16">
        <f t="shared" si="829"/>
        <v>0</v>
      </c>
      <c r="N1309" s="16">
        <f t="shared" si="829"/>
        <v>0</v>
      </c>
      <c r="O1309" s="16">
        <f t="shared" si="829"/>
        <v>0</v>
      </c>
      <c r="P1309" s="16">
        <f t="shared" si="829"/>
        <v>545000</v>
      </c>
      <c r="Q1309" s="16">
        <f t="shared" si="829"/>
        <v>0</v>
      </c>
      <c r="R1309" s="16">
        <f>R1310</f>
        <v>545000</v>
      </c>
      <c r="S1309" s="16">
        <f t="shared" si="830"/>
        <v>0</v>
      </c>
      <c r="T1309" s="16">
        <f t="shared" si="830"/>
        <v>0</v>
      </c>
      <c r="U1309" s="16">
        <f t="shared" si="830"/>
        <v>0</v>
      </c>
      <c r="V1309" s="16">
        <f t="shared" si="830"/>
        <v>545000</v>
      </c>
      <c r="W1309" s="16">
        <f t="shared" si="830"/>
        <v>0</v>
      </c>
      <c r="X1309" s="47"/>
    </row>
    <row r="1310" spans="1:24">
      <c r="A1310" s="18" t="s">
        <v>215</v>
      </c>
      <c r="B1310" s="13" t="s">
        <v>760</v>
      </c>
      <c r="C1310" s="21" t="s">
        <v>115</v>
      </c>
      <c r="D1310" s="15" t="s">
        <v>214</v>
      </c>
      <c r="E1310" s="15" t="s">
        <v>93</v>
      </c>
      <c r="F1310" s="16">
        <f>'[1]3. разделы '!F997</f>
        <v>545000</v>
      </c>
      <c r="G1310" s="16">
        <f>'[1]3. разделы '!G997</f>
        <v>0</v>
      </c>
      <c r="H1310" s="16">
        <f>'[1]3. разделы '!H997</f>
        <v>0</v>
      </c>
      <c r="I1310" s="16">
        <f>'[1]3. разделы '!I997</f>
        <v>0</v>
      </c>
      <c r="J1310" s="16">
        <f>'[1]3. разделы '!J997</f>
        <v>545000</v>
      </c>
      <c r="K1310" s="16">
        <f>'[1]3. разделы '!K997</f>
        <v>0</v>
      </c>
      <c r="L1310" s="16">
        <f>'[1]3. разделы '!L997</f>
        <v>545000</v>
      </c>
      <c r="M1310" s="16">
        <f>'[1]3. разделы '!M997</f>
        <v>0</v>
      </c>
      <c r="N1310" s="16">
        <f>'[1]3. разделы '!N997</f>
        <v>0</v>
      </c>
      <c r="O1310" s="16">
        <f>'[1]3. разделы '!O997</f>
        <v>0</v>
      </c>
      <c r="P1310" s="16">
        <f>'[1]3. разделы '!P997</f>
        <v>545000</v>
      </c>
      <c r="Q1310" s="16">
        <f>'[1]3. разделы '!Q997</f>
        <v>0</v>
      </c>
      <c r="R1310" s="16">
        <f>'[1]3. разделы '!R997</f>
        <v>545000</v>
      </c>
      <c r="S1310" s="16">
        <f>'[1]3. разделы '!S997</f>
        <v>0</v>
      </c>
      <c r="T1310" s="16">
        <f>'[1]3. разделы '!T997</f>
        <v>0</v>
      </c>
      <c r="U1310" s="16">
        <f>'[1]3. разделы '!U997</f>
        <v>0</v>
      </c>
      <c r="V1310" s="16">
        <f>'[1]3. разделы '!V997</f>
        <v>545000</v>
      </c>
      <c r="W1310" s="16">
        <f>'[1]3. разделы '!W997</f>
        <v>0</v>
      </c>
      <c r="X1310" s="47"/>
    </row>
    <row r="1311" spans="1:24" ht="36">
      <c r="A1311" s="19" t="s">
        <v>28</v>
      </c>
      <c r="B1311" s="13" t="s">
        <v>761</v>
      </c>
      <c r="C1311" s="21"/>
      <c r="D1311" s="15"/>
      <c r="E1311" s="15"/>
      <c r="F1311" s="16">
        <f>F1312</f>
        <v>26721376.93</v>
      </c>
      <c r="G1311" s="16">
        <f t="shared" ref="G1311:K1313" si="831">G1312</f>
        <v>0</v>
      </c>
      <c r="H1311" s="16">
        <f t="shared" si="831"/>
        <v>0</v>
      </c>
      <c r="I1311" s="16">
        <f t="shared" si="831"/>
        <v>0</v>
      </c>
      <c r="J1311" s="16">
        <f t="shared" si="831"/>
        <v>26721376.93</v>
      </c>
      <c r="K1311" s="16">
        <f t="shared" si="831"/>
        <v>0</v>
      </c>
      <c r="L1311" s="16">
        <f>L1312</f>
        <v>26894604.93</v>
      </c>
      <c r="M1311" s="16">
        <f t="shared" ref="M1311:Q1313" si="832">M1312</f>
        <v>0</v>
      </c>
      <c r="N1311" s="16">
        <f t="shared" si="832"/>
        <v>0</v>
      </c>
      <c r="O1311" s="16">
        <f t="shared" si="832"/>
        <v>0</v>
      </c>
      <c r="P1311" s="16">
        <f t="shared" si="832"/>
        <v>26894604.93</v>
      </c>
      <c r="Q1311" s="16">
        <f t="shared" si="832"/>
        <v>0</v>
      </c>
      <c r="R1311" s="16">
        <f>R1312</f>
        <v>26894604.93</v>
      </c>
      <c r="S1311" s="16">
        <f t="shared" ref="S1311:W1313" si="833">S1312</f>
        <v>0</v>
      </c>
      <c r="T1311" s="16">
        <f t="shared" si="833"/>
        <v>0</v>
      </c>
      <c r="U1311" s="16">
        <f t="shared" si="833"/>
        <v>0</v>
      </c>
      <c r="V1311" s="16">
        <f t="shared" si="833"/>
        <v>26894604.93</v>
      </c>
      <c r="W1311" s="16">
        <f t="shared" si="833"/>
        <v>0</v>
      </c>
      <c r="X1311" s="47"/>
    </row>
    <row r="1312" spans="1:24" ht="24">
      <c r="A1312" s="18" t="s">
        <v>24</v>
      </c>
      <c r="B1312" s="13" t="s">
        <v>761</v>
      </c>
      <c r="C1312" s="21" t="s">
        <v>115</v>
      </c>
      <c r="D1312" s="15"/>
      <c r="E1312" s="15"/>
      <c r="F1312" s="16">
        <f>F1313</f>
        <v>26721376.93</v>
      </c>
      <c r="G1312" s="16">
        <f t="shared" si="831"/>
        <v>0</v>
      </c>
      <c r="H1312" s="16">
        <f t="shared" si="831"/>
        <v>0</v>
      </c>
      <c r="I1312" s="16">
        <f t="shared" si="831"/>
        <v>0</v>
      </c>
      <c r="J1312" s="16">
        <f t="shared" si="831"/>
        <v>26721376.93</v>
      </c>
      <c r="K1312" s="16">
        <f t="shared" si="831"/>
        <v>0</v>
      </c>
      <c r="L1312" s="16">
        <f>L1313</f>
        <v>26894604.93</v>
      </c>
      <c r="M1312" s="16">
        <f t="shared" si="832"/>
        <v>0</v>
      </c>
      <c r="N1312" s="16">
        <f t="shared" si="832"/>
        <v>0</v>
      </c>
      <c r="O1312" s="16">
        <f t="shared" si="832"/>
        <v>0</v>
      </c>
      <c r="P1312" s="16">
        <f t="shared" si="832"/>
        <v>26894604.93</v>
      </c>
      <c r="Q1312" s="16">
        <f t="shared" si="832"/>
        <v>0</v>
      </c>
      <c r="R1312" s="16">
        <f>R1313</f>
        <v>26894604.93</v>
      </c>
      <c r="S1312" s="16">
        <f t="shared" si="833"/>
        <v>0</v>
      </c>
      <c r="T1312" s="16">
        <f t="shared" si="833"/>
        <v>0</v>
      </c>
      <c r="U1312" s="16">
        <f t="shared" si="833"/>
        <v>0</v>
      </c>
      <c r="V1312" s="16">
        <f t="shared" si="833"/>
        <v>26894604.93</v>
      </c>
      <c r="W1312" s="16">
        <f t="shared" si="833"/>
        <v>0</v>
      </c>
      <c r="X1312" s="47"/>
    </row>
    <row r="1313" spans="1:24">
      <c r="A1313" s="18" t="s">
        <v>213</v>
      </c>
      <c r="B1313" s="13" t="s">
        <v>761</v>
      </c>
      <c r="C1313" s="21" t="s">
        <v>115</v>
      </c>
      <c r="D1313" s="15" t="s">
        <v>214</v>
      </c>
      <c r="E1313" s="15"/>
      <c r="F1313" s="16">
        <f>F1314</f>
        <v>26721376.93</v>
      </c>
      <c r="G1313" s="16">
        <f t="shared" si="831"/>
        <v>0</v>
      </c>
      <c r="H1313" s="16">
        <f t="shared" si="831"/>
        <v>0</v>
      </c>
      <c r="I1313" s="16">
        <f t="shared" si="831"/>
        <v>0</v>
      </c>
      <c r="J1313" s="16">
        <f t="shared" si="831"/>
        <v>26721376.93</v>
      </c>
      <c r="K1313" s="16">
        <f t="shared" si="831"/>
        <v>0</v>
      </c>
      <c r="L1313" s="16">
        <f>L1314</f>
        <v>26894604.93</v>
      </c>
      <c r="M1313" s="16">
        <f t="shared" si="832"/>
        <v>0</v>
      </c>
      <c r="N1313" s="16">
        <f t="shared" si="832"/>
        <v>0</v>
      </c>
      <c r="O1313" s="16">
        <f t="shared" si="832"/>
        <v>0</v>
      </c>
      <c r="P1313" s="16">
        <f t="shared" si="832"/>
        <v>26894604.93</v>
      </c>
      <c r="Q1313" s="16">
        <f t="shared" si="832"/>
        <v>0</v>
      </c>
      <c r="R1313" s="16">
        <f>R1314</f>
        <v>26894604.93</v>
      </c>
      <c r="S1313" s="16">
        <f t="shared" si="833"/>
        <v>0</v>
      </c>
      <c r="T1313" s="16">
        <f t="shared" si="833"/>
        <v>0</v>
      </c>
      <c r="U1313" s="16">
        <f t="shared" si="833"/>
        <v>0</v>
      </c>
      <c r="V1313" s="16">
        <f t="shared" si="833"/>
        <v>26894604.93</v>
      </c>
      <c r="W1313" s="16">
        <f t="shared" si="833"/>
        <v>0</v>
      </c>
      <c r="X1313" s="47"/>
    </row>
    <row r="1314" spans="1:24">
      <c r="A1314" s="18" t="s">
        <v>215</v>
      </c>
      <c r="B1314" s="13" t="s">
        <v>761</v>
      </c>
      <c r="C1314" s="21" t="s">
        <v>115</v>
      </c>
      <c r="D1314" s="15" t="s">
        <v>214</v>
      </c>
      <c r="E1314" s="15" t="s">
        <v>93</v>
      </c>
      <c r="F1314" s="16">
        <f>'[1]3. разделы '!F999</f>
        <v>26721376.93</v>
      </c>
      <c r="G1314" s="16">
        <f>'[1]3. разделы '!G999</f>
        <v>0</v>
      </c>
      <c r="H1314" s="16">
        <f>'[1]3. разделы '!H999</f>
        <v>0</v>
      </c>
      <c r="I1314" s="16">
        <f>'[1]3. разделы '!I999</f>
        <v>0</v>
      </c>
      <c r="J1314" s="16">
        <f>'[1]3. разделы '!J999</f>
        <v>26721376.93</v>
      </c>
      <c r="K1314" s="16">
        <f>'[1]3. разделы '!K999</f>
        <v>0</v>
      </c>
      <c r="L1314" s="16">
        <f>'[1]3. разделы '!L999</f>
        <v>26894604.93</v>
      </c>
      <c r="M1314" s="16">
        <f>'[1]3. разделы '!M999</f>
        <v>0</v>
      </c>
      <c r="N1314" s="16">
        <f>'[1]3. разделы '!N999</f>
        <v>0</v>
      </c>
      <c r="O1314" s="16">
        <f>'[1]3. разделы '!O999</f>
        <v>0</v>
      </c>
      <c r="P1314" s="16">
        <f>'[1]3. разделы '!P999</f>
        <v>26894604.93</v>
      </c>
      <c r="Q1314" s="16">
        <f>'[1]3. разделы '!Q999</f>
        <v>0</v>
      </c>
      <c r="R1314" s="16">
        <f>'[1]3. разделы '!R999</f>
        <v>26894604.93</v>
      </c>
      <c r="S1314" s="16">
        <f>'[1]3. разделы '!S999</f>
        <v>0</v>
      </c>
      <c r="T1314" s="16">
        <f>'[1]3. разделы '!T999</f>
        <v>0</v>
      </c>
      <c r="U1314" s="16">
        <f>'[1]3. разделы '!U999</f>
        <v>0</v>
      </c>
      <c r="V1314" s="16">
        <f>'[1]3. разделы '!V999</f>
        <v>26894604.93</v>
      </c>
      <c r="W1314" s="16">
        <f>'[1]3. разделы '!W999</f>
        <v>0</v>
      </c>
      <c r="X1314" s="47"/>
    </row>
    <row r="1315" spans="1:24" ht="24" hidden="1">
      <c r="A1315" s="18" t="s">
        <v>735</v>
      </c>
      <c r="B1315" s="13" t="s">
        <v>762</v>
      </c>
      <c r="C1315" s="21"/>
      <c r="D1315" s="15"/>
      <c r="E1315" s="15"/>
      <c r="F1315" s="16">
        <f>F1316</f>
        <v>0</v>
      </c>
      <c r="G1315" s="16">
        <f t="shared" ref="G1315:K1317" si="834">G1316</f>
        <v>0</v>
      </c>
      <c r="H1315" s="16">
        <f t="shared" si="834"/>
        <v>0</v>
      </c>
      <c r="I1315" s="16">
        <f t="shared" si="834"/>
        <v>0</v>
      </c>
      <c r="J1315" s="16">
        <f t="shared" si="834"/>
        <v>0</v>
      </c>
      <c r="K1315" s="16">
        <f t="shared" si="834"/>
        <v>0</v>
      </c>
      <c r="L1315" s="16">
        <f>L1316</f>
        <v>0</v>
      </c>
      <c r="M1315" s="16">
        <f t="shared" ref="M1315:Q1317" si="835">M1316</f>
        <v>0</v>
      </c>
      <c r="N1315" s="16">
        <f t="shared" si="835"/>
        <v>0</v>
      </c>
      <c r="O1315" s="16">
        <f t="shared" si="835"/>
        <v>0</v>
      </c>
      <c r="P1315" s="16">
        <f t="shared" si="835"/>
        <v>0</v>
      </c>
      <c r="Q1315" s="16">
        <f t="shared" si="835"/>
        <v>0</v>
      </c>
      <c r="R1315" s="16">
        <f>R1316</f>
        <v>0</v>
      </c>
      <c r="S1315" s="16">
        <f t="shared" ref="S1315:W1317" si="836">S1316</f>
        <v>0</v>
      </c>
      <c r="T1315" s="16">
        <f t="shared" si="836"/>
        <v>0</v>
      </c>
      <c r="U1315" s="16">
        <f t="shared" si="836"/>
        <v>0</v>
      </c>
      <c r="V1315" s="16">
        <f t="shared" si="836"/>
        <v>0</v>
      </c>
      <c r="W1315" s="16">
        <f t="shared" si="836"/>
        <v>0</v>
      </c>
      <c r="X1315" s="47"/>
    </row>
    <row r="1316" spans="1:24" ht="24" hidden="1">
      <c r="A1316" s="18" t="s">
        <v>24</v>
      </c>
      <c r="B1316" s="13" t="s">
        <v>762</v>
      </c>
      <c r="C1316" s="21" t="s">
        <v>115</v>
      </c>
      <c r="D1316" s="15"/>
      <c r="E1316" s="15"/>
      <c r="F1316" s="16">
        <f>F1317</f>
        <v>0</v>
      </c>
      <c r="G1316" s="16">
        <f t="shared" si="834"/>
        <v>0</v>
      </c>
      <c r="H1316" s="16">
        <f t="shared" si="834"/>
        <v>0</v>
      </c>
      <c r="I1316" s="16">
        <f t="shared" si="834"/>
        <v>0</v>
      </c>
      <c r="J1316" s="16">
        <f t="shared" si="834"/>
        <v>0</v>
      </c>
      <c r="K1316" s="16">
        <f t="shared" si="834"/>
        <v>0</v>
      </c>
      <c r="L1316" s="16">
        <f>L1317</f>
        <v>0</v>
      </c>
      <c r="M1316" s="16">
        <f t="shared" si="835"/>
        <v>0</v>
      </c>
      <c r="N1316" s="16">
        <f t="shared" si="835"/>
        <v>0</v>
      </c>
      <c r="O1316" s="16">
        <f t="shared" si="835"/>
        <v>0</v>
      </c>
      <c r="P1316" s="16">
        <f t="shared" si="835"/>
        <v>0</v>
      </c>
      <c r="Q1316" s="16">
        <f t="shared" si="835"/>
        <v>0</v>
      </c>
      <c r="R1316" s="16">
        <f>R1317</f>
        <v>0</v>
      </c>
      <c r="S1316" s="16">
        <f t="shared" si="836"/>
        <v>0</v>
      </c>
      <c r="T1316" s="16">
        <f t="shared" si="836"/>
        <v>0</v>
      </c>
      <c r="U1316" s="16">
        <f t="shared" si="836"/>
        <v>0</v>
      </c>
      <c r="V1316" s="16">
        <f t="shared" si="836"/>
        <v>0</v>
      </c>
      <c r="W1316" s="16">
        <f t="shared" si="836"/>
        <v>0</v>
      </c>
      <c r="X1316" s="47"/>
    </row>
    <row r="1317" spans="1:24" hidden="1">
      <c r="A1317" s="18" t="s">
        <v>213</v>
      </c>
      <c r="B1317" s="13" t="s">
        <v>762</v>
      </c>
      <c r="C1317" s="21" t="s">
        <v>115</v>
      </c>
      <c r="D1317" s="15" t="s">
        <v>214</v>
      </c>
      <c r="E1317" s="15"/>
      <c r="F1317" s="16">
        <f>F1318</f>
        <v>0</v>
      </c>
      <c r="G1317" s="16">
        <f t="shared" si="834"/>
        <v>0</v>
      </c>
      <c r="H1317" s="16">
        <f t="shared" si="834"/>
        <v>0</v>
      </c>
      <c r="I1317" s="16">
        <f t="shared" si="834"/>
        <v>0</v>
      </c>
      <c r="J1317" s="16">
        <f t="shared" si="834"/>
        <v>0</v>
      </c>
      <c r="K1317" s="16">
        <f t="shared" si="834"/>
        <v>0</v>
      </c>
      <c r="L1317" s="16">
        <f>L1318</f>
        <v>0</v>
      </c>
      <c r="M1317" s="16">
        <f t="shared" si="835"/>
        <v>0</v>
      </c>
      <c r="N1317" s="16">
        <f t="shared" si="835"/>
        <v>0</v>
      </c>
      <c r="O1317" s="16">
        <f t="shared" si="835"/>
        <v>0</v>
      </c>
      <c r="P1317" s="16">
        <f t="shared" si="835"/>
        <v>0</v>
      </c>
      <c r="Q1317" s="16">
        <f t="shared" si="835"/>
        <v>0</v>
      </c>
      <c r="R1317" s="16">
        <f>R1318</f>
        <v>0</v>
      </c>
      <c r="S1317" s="16">
        <f t="shared" si="836"/>
        <v>0</v>
      </c>
      <c r="T1317" s="16">
        <f t="shared" si="836"/>
        <v>0</v>
      </c>
      <c r="U1317" s="16">
        <f t="shared" si="836"/>
        <v>0</v>
      </c>
      <c r="V1317" s="16">
        <f t="shared" si="836"/>
        <v>0</v>
      </c>
      <c r="W1317" s="16">
        <f t="shared" si="836"/>
        <v>0</v>
      </c>
      <c r="X1317" s="47"/>
    </row>
    <row r="1318" spans="1:24" hidden="1">
      <c r="A1318" s="18" t="s">
        <v>215</v>
      </c>
      <c r="B1318" s="13" t="s">
        <v>762</v>
      </c>
      <c r="C1318" s="21" t="s">
        <v>115</v>
      </c>
      <c r="D1318" s="15" t="s">
        <v>214</v>
      </c>
      <c r="E1318" s="15" t="s">
        <v>93</v>
      </c>
      <c r="F1318" s="16">
        <f>'[1]3. разделы '!F1001</f>
        <v>0</v>
      </c>
      <c r="G1318" s="16">
        <f>'[1]3. разделы '!G1001</f>
        <v>0</v>
      </c>
      <c r="H1318" s="16">
        <f>'[1]3. разделы '!H1001</f>
        <v>0</v>
      </c>
      <c r="I1318" s="16">
        <f>'[1]3. разделы '!I1001</f>
        <v>0</v>
      </c>
      <c r="J1318" s="16">
        <f>'[1]3. разделы '!J1001</f>
        <v>0</v>
      </c>
      <c r="K1318" s="16">
        <f>'[1]3. разделы '!K1001</f>
        <v>0</v>
      </c>
      <c r="L1318" s="16">
        <f>'[1]3. разделы '!L1001</f>
        <v>0</v>
      </c>
      <c r="M1318" s="16">
        <f>'[1]3. разделы '!M1001</f>
        <v>0</v>
      </c>
      <c r="N1318" s="16">
        <f>'[1]3. разделы '!N1001</f>
        <v>0</v>
      </c>
      <c r="O1318" s="16">
        <f>'[1]3. разделы '!O1001</f>
        <v>0</v>
      </c>
      <c r="P1318" s="16">
        <f>'[1]3. разделы '!P1001</f>
        <v>0</v>
      </c>
      <c r="Q1318" s="16">
        <f>'[1]3. разделы '!Q1001</f>
        <v>0</v>
      </c>
      <c r="R1318" s="16">
        <f>'[1]3. разделы '!R1001</f>
        <v>0</v>
      </c>
      <c r="S1318" s="16">
        <f>'[1]3. разделы '!S1001</f>
        <v>0</v>
      </c>
      <c r="T1318" s="16">
        <f>'[1]3. разделы '!T1001</f>
        <v>0</v>
      </c>
      <c r="U1318" s="16">
        <f>'[1]3. разделы '!U1001</f>
        <v>0</v>
      </c>
      <c r="V1318" s="16">
        <f>'[1]3. разделы '!V1001</f>
        <v>0</v>
      </c>
      <c r="W1318" s="16">
        <f>'[1]3. разделы '!W1001</f>
        <v>0</v>
      </c>
      <c r="X1318" s="47"/>
    </row>
    <row r="1319" spans="1:24" ht="36" hidden="1">
      <c r="A1319" s="18" t="s">
        <v>763</v>
      </c>
      <c r="B1319" s="13" t="s">
        <v>764</v>
      </c>
      <c r="C1319" s="21"/>
      <c r="D1319" s="15"/>
      <c r="E1319" s="15"/>
      <c r="F1319" s="16">
        <f>F1320</f>
        <v>0</v>
      </c>
      <c r="G1319" s="16">
        <f t="shared" ref="G1319:K1322" si="837">G1320</f>
        <v>0</v>
      </c>
      <c r="H1319" s="16">
        <f t="shared" si="837"/>
        <v>0</v>
      </c>
      <c r="I1319" s="16">
        <f t="shared" si="837"/>
        <v>0</v>
      </c>
      <c r="J1319" s="16">
        <f t="shared" si="837"/>
        <v>0</v>
      </c>
      <c r="K1319" s="16">
        <f t="shared" si="837"/>
        <v>0</v>
      </c>
      <c r="L1319" s="16">
        <f>L1320</f>
        <v>0</v>
      </c>
      <c r="M1319" s="16">
        <f t="shared" ref="M1319:Q1322" si="838">M1320</f>
        <v>0</v>
      </c>
      <c r="N1319" s="16">
        <f t="shared" si="838"/>
        <v>0</v>
      </c>
      <c r="O1319" s="16">
        <f t="shared" si="838"/>
        <v>0</v>
      </c>
      <c r="P1319" s="16">
        <f t="shared" si="838"/>
        <v>0</v>
      </c>
      <c r="Q1319" s="16">
        <f t="shared" si="838"/>
        <v>0</v>
      </c>
      <c r="R1319" s="16">
        <f>R1320</f>
        <v>0</v>
      </c>
      <c r="S1319" s="16">
        <f t="shared" ref="S1319:W1322" si="839">S1320</f>
        <v>0</v>
      </c>
      <c r="T1319" s="16">
        <f t="shared" si="839"/>
        <v>0</v>
      </c>
      <c r="U1319" s="16">
        <f t="shared" si="839"/>
        <v>0</v>
      </c>
      <c r="V1319" s="16">
        <f t="shared" si="839"/>
        <v>0</v>
      </c>
      <c r="W1319" s="16">
        <f t="shared" si="839"/>
        <v>0</v>
      </c>
      <c r="X1319" s="47"/>
    </row>
    <row r="1320" spans="1:24" ht="24" hidden="1">
      <c r="A1320" s="18" t="s">
        <v>47</v>
      </c>
      <c r="B1320" s="13" t="s">
        <v>765</v>
      </c>
      <c r="C1320" s="21"/>
      <c r="D1320" s="15"/>
      <c r="E1320" s="15"/>
      <c r="F1320" s="16">
        <f>F1321</f>
        <v>0</v>
      </c>
      <c r="G1320" s="16">
        <f t="shared" si="837"/>
        <v>0</v>
      </c>
      <c r="H1320" s="16">
        <f t="shared" si="837"/>
        <v>0</v>
      </c>
      <c r="I1320" s="16">
        <f t="shared" si="837"/>
        <v>0</v>
      </c>
      <c r="J1320" s="16">
        <f t="shared" si="837"/>
        <v>0</v>
      </c>
      <c r="K1320" s="16">
        <f t="shared" si="837"/>
        <v>0</v>
      </c>
      <c r="L1320" s="16">
        <f>L1321</f>
        <v>0</v>
      </c>
      <c r="M1320" s="16">
        <f t="shared" si="838"/>
        <v>0</v>
      </c>
      <c r="N1320" s="16">
        <f t="shared" si="838"/>
        <v>0</v>
      </c>
      <c r="O1320" s="16">
        <f t="shared" si="838"/>
        <v>0</v>
      </c>
      <c r="P1320" s="16">
        <f t="shared" si="838"/>
        <v>0</v>
      </c>
      <c r="Q1320" s="16">
        <f t="shared" si="838"/>
        <v>0</v>
      </c>
      <c r="R1320" s="16">
        <f>R1321</f>
        <v>0</v>
      </c>
      <c r="S1320" s="16">
        <f t="shared" si="839"/>
        <v>0</v>
      </c>
      <c r="T1320" s="16">
        <f t="shared" si="839"/>
        <v>0</v>
      </c>
      <c r="U1320" s="16">
        <f t="shared" si="839"/>
        <v>0</v>
      </c>
      <c r="V1320" s="16">
        <f t="shared" si="839"/>
        <v>0</v>
      </c>
      <c r="W1320" s="16">
        <f t="shared" si="839"/>
        <v>0</v>
      </c>
      <c r="X1320" s="47"/>
    </row>
    <row r="1321" spans="1:24" ht="24" hidden="1">
      <c r="A1321" s="18" t="s">
        <v>24</v>
      </c>
      <c r="B1321" s="13" t="s">
        <v>765</v>
      </c>
      <c r="C1321" s="21" t="s">
        <v>115</v>
      </c>
      <c r="D1321" s="15"/>
      <c r="E1321" s="15"/>
      <c r="F1321" s="16">
        <f>F1322</f>
        <v>0</v>
      </c>
      <c r="G1321" s="16">
        <f t="shared" si="837"/>
        <v>0</v>
      </c>
      <c r="H1321" s="16">
        <f t="shared" si="837"/>
        <v>0</v>
      </c>
      <c r="I1321" s="16">
        <f t="shared" si="837"/>
        <v>0</v>
      </c>
      <c r="J1321" s="16">
        <f t="shared" si="837"/>
        <v>0</v>
      </c>
      <c r="K1321" s="16">
        <f t="shared" si="837"/>
        <v>0</v>
      </c>
      <c r="L1321" s="16">
        <f>L1322</f>
        <v>0</v>
      </c>
      <c r="M1321" s="16">
        <f t="shared" si="838"/>
        <v>0</v>
      </c>
      <c r="N1321" s="16">
        <f t="shared" si="838"/>
        <v>0</v>
      </c>
      <c r="O1321" s="16">
        <f t="shared" si="838"/>
        <v>0</v>
      </c>
      <c r="P1321" s="16">
        <f t="shared" si="838"/>
        <v>0</v>
      </c>
      <c r="Q1321" s="16">
        <f t="shared" si="838"/>
        <v>0</v>
      </c>
      <c r="R1321" s="16">
        <f>R1322</f>
        <v>0</v>
      </c>
      <c r="S1321" s="16">
        <f t="shared" si="839"/>
        <v>0</v>
      </c>
      <c r="T1321" s="16">
        <f t="shared" si="839"/>
        <v>0</v>
      </c>
      <c r="U1321" s="16">
        <f t="shared" si="839"/>
        <v>0</v>
      </c>
      <c r="V1321" s="16">
        <f t="shared" si="839"/>
        <v>0</v>
      </c>
      <c r="W1321" s="16">
        <f t="shared" si="839"/>
        <v>0</v>
      </c>
      <c r="X1321" s="47"/>
    </row>
    <row r="1322" spans="1:24" hidden="1">
      <c r="A1322" s="18" t="s">
        <v>213</v>
      </c>
      <c r="B1322" s="13" t="s">
        <v>765</v>
      </c>
      <c r="C1322" s="21" t="s">
        <v>115</v>
      </c>
      <c r="D1322" s="15" t="s">
        <v>214</v>
      </c>
      <c r="E1322" s="15"/>
      <c r="F1322" s="16">
        <f>F1323</f>
        <v>0</v>
      </c>
      <c r="G1322" s="16">
        <f t="shared" si="837"/>
        <v>0</v>
      </c>
      <c r="H1322" s="16">
        <f t="shared" si="837"/>
        <v>0</v>
      </c>
      <c r="I1322" s="16">
        <f t="shared" si="837"/>
        <v>0</v>
      </c>
      <c r="J1322" s="16">
        <f t="shared" si="837"/>
        <v>0</v>
      </c>
      <c r="K1322" s="16">
        <f t="shared" si="837"/>
        <v>0</v>
      </c>
      <c r="L1322" s="16">
        <f>L1323</f>
        <v>0</v>
      </c>
      <c r="M1322" s="16">
        <f t="shared" si="838"/>
        <v>0</v>
      </c>
      <c r="N1322" s="16">
        <f t="shared" si="838"/>
        <v>0</v>
      </c>
      <c r="O1322" s="16">
        <f t="shared" si="838"/>
        <v>0</v>
      </c>
      <c r="P1322" s="16">
        <f t="shared" si="838"/>
        <v>0</v>
      </c>
      <c r="Q1322" s="16">
        <f t="shared" si="838"/>
        <v>0</v>
      </c>
      <c r="R1322" s="16">
        <f>R1323</f>
        <v>0</v>
      </c>
      <c r="S1322" s="16">
        <f t="shared" si="839"/>
        <v>0</v>
      </c>
      <c r="T1322" s="16">
        <f t="shared" si="839"/>
        <v>0</v>
      </c>
      <c r="U1322" s="16">
        <f t="shared" si="839"/>
        <v>0</v>
      </c>
      <c r="V1322" s="16">
        <f t="shared" si="839"/>
        <v>0</v>
      </c>
      <c r="W1322" s="16">
        <f t="shared" si="839"/>
        <v>0</v>
      </c>
      <c r="X1322" s="47"/>
    </row>
    <row r="1323" spans="1:24" hidden="1">
      <c r="A1323" s="18" t="s">
        <v>215</v>
      </c>
      <c r="B1323" s="13" t="s">
        <v>765</v>
      </c>
      <c r="C1323" s="21" t="s">
        <v>115</v>
      </c>
      <c r="D1323" s="15" t="s">
        <v>214</v>
      </c>
      <c r="E1323" s="15" t="s">
        <v>93</v>
      </c>
      <c r="F1323" s="16">
        <f>'[1]3. разделы '!F1004</f>
        <v>0</v>
      </c>
      <c r="G1323" s="16">
        <f>'[1]3. разделы '!G1004</f>
        <v>0</v>
      </c>
      <c r="H1323" s="16">
        <f>'[1]3. разделы '!H1004</f>
        <v>0</v>
      </c>
      <c r="I1323" s="16">
        <f>'[1]3. разделы '!I1004</f>
        <v>0</v>
      </c>
      <c r="J1323" s="16">
        <f>'[1]3. разделы '!J1004</f>
        <v>0</v>
      </c>
      <c r="K1323" s="16">
        <f>'[1]3. разделы '!K1004</f>
        <v>0</v>
      </c>
      <c r="L1323" s="16">
        <f>'[1]3. разделы '!L1004</f>
        <v>0</v>
      </c>
      <c r="M1323" s="16">
        <f>'[1]3. разделы '!M1004</f>
        <v>0</v>
      </c>
      <c r="N1323" s="16">
        <f>'[1]3. разделы '!N1004</f>
        <v>0</v>
      </c>
      <c r="O1323" s="16">
        <f>'[1]3. разделы '!O1004</f>
        <v>0</v>
      </c>
      <c r="P1323" s="16">
        <f>'[1]3. разделы '!P1004</f>
        <v>0</v>
      </c>
      <c r="Q1323" s="16">
        <f>'[1]3. разделы '!Q1004</f>
        <v>0</v>
      </c>
      <c r="R1323" s="16">
        <f>'[1]3. разделы '!R1004</f>
        <v>0</v>
      </c>
      <c r="S1323" s="16">
        <f>'[1]3. разделы '!S1004</f>
        <v>0</v>
      </c>
      <c r="T1323" s="16">
        <f>'[1]3. разделы '!T1004</f>
        <v>0</v>
      </c>
      <c r="U1323" s="16">
        <f>'[1]3. разделы '!U1004</f>
        <v>0</v>
      </c>
      <c r="V1323" s="16">
        <f>'[1]3. разделы '!V1004</f>
        <v>0</v>
      </c>
      <c r="W1323" s="16">
        <f>'[1]3. разделы '!W1004</f>
        <v>0</v>
      </c>
      <c r="X1323" s="47"/>
    </row>
    <row r="1324" spans="1:24" hidden="1">
      <c r="A1324" s="18" t="s">
        <v>749</v>
      </c>
      <c r="B1324" s="13" t="s">
        <v>766</v>
      </c>
      <c r="C1324" s="21"/>
      <c r="D1324" s="15"/>
      <c r="E1324" s="15"/>
      <c r="F1324" s="16">
        <f>F1325</f>
        <v>0</v>
      </c>
      <c r="G1324" s="16">
        <f t="shared" ref="G1324:W1327" si="840">G1325</f>
        <v>0</v>
      </c>
      <c r="H1324" s="16">
        <f t="shared" si="840"/>
        <v>0</v>
      </c>
      <c r="I1324" s="16">
        <f t="shared" si="840"/>
        <v>0</v>
      </c>
      <c r="J1324" s="16">
        <f t="shared" si="840"/>
        <v>0</v>
      </c>
      <c r="K1324" s="16">
        <f t="shared" si="840"/>
        <v>0</v>
      </c>
      <c r="L1324" s="16">
        <f t="shared" si="840"/>
        <v>0</v>
      </c>
      <c r="M1324" s="16">
        <f t="shared" si="840"/>
        <v>0</v>
      </c>
      <c r="N1324" s="16">
        <f t="shared" si="840"/>
        <v>0</v>
      </c>
      <c r="O1324" s="16">
        <f t="shared" si="840"/>
        <v>0</v>
      </c>
      <c r="P1324" s="16">
        <f t="shared" si="840"/>
        <v>0</v>
      </c>
      <c r="Q1324" s="16">
        <f t="shared" si="840"/>
        <v>0</v>
      </c>
      <c r="R1324" s="16">
        <f t="shared" si="840"/>
        <v>0</v>
      </c>
      <c r="S1324" s="16">
        <f t="shared" si="840"/>
        <v>0</v>
      </c>
      <c r="T1324" s="16">
        <f t="shared" si="840"/>
        <v>0</v>
      </c>
      <c r="U1324" s="16">
        <f t="shared" si="840"/>
        <v>0</v>
      </c>
      <c r="V1324" s="16">
        <f t="shared" si="840"/>
        <v>0</v>
      </c>
      <c r="W1324" s="16">
        <f t="shared" si="840"/>
        <v>0</v>
      </c>
      <c r="X1324" s="47"/>
    </row>
    <row r="1325" spans="1:24" ht="24" hidden="1">
      <c r="A1325" s="18" t="s">
        <v>767</v>
      </c>
      <c r="B1325" s="13" t="s">
        <v>768</v>
      </c>
      <c r="C1325" s="21"/>
      <c r="D1325" s="15"/>
      <c r="E1325" s="15"/>
      <c r="F1325" s="16">
        <f>F1326</f>
        <v>0</v>
      </c>
      <c r="G1325" s="16">
        <f t="shared" si="840"/>
        <v>0</v>
      </c>
      <c r="H1325" s="16">
        <f t="shared" si="840"/>
        <v>0</v>
      </c>
      <c r="I1325" s="16">
        <f t="shared" si="840"/>
        <v>0</v>
      </c>
      <c r="J1325" s="16">
        <f t="shared" si="840"/>
        <v>0</v>
      </c>
      <c r="K1325" s="16">
        <f t="shared" si="840"/>
        <v>0</v>
      </c>
      <c r="L1325" s="16">
        <f t="shared" si="840"/>
        <v>0</v>
      </c>
      <c r="M1325" s="16">
        <f t="shared" si="840"/>
        <v>0</v>
      </c>
      <c r="N1325" s="16">
        <f t="shared" si="840"/>
        <v>0</v>
      </c>
      <c r="O1325" s="16">
        <f t="shared" si="840"/>
        <v>0</v>
      </c>
      <c r="P1325" s="16">
        <f t="shared" si="840"/>
        <v>0</v>
      </c>
      <c r="Q1325" s="16">
        <f t="shared" si="840"/>
        <v>0</v>
      </c>
      <c r="R1325" s="16">
        <f t="shared" si="840"/>
        <v>0</v>
      </c>
      <c r="S1325" s="16">
        <f t="shared" si="840"/>
        <v>0</v>
      </c>
      <c r="T1325" s="16">
        <f t="shared" si="840"/>
        <v>0</v>
      </c>
      <c r="U1325" s="16">
        <f t="shared" si="840"/>
        <v>0</v>
      </c>
      <c r="V1325" s="16">
        <f t="shared" si="840"/>
        <v>0</v>
      </c>
      <c r="W1325" s="16">
        <f t="shared" si="840"/>
        <v>0</v>
      </c>
      <c r="X1325" s="47"/>
    </row>
    <row r="1326" spans="1:24" ht="24" hidden="1">
      <c r="A1326" s="18" t="s">
        <v>24</v>
      </c>
      <c r="B1326" s="13" t="s">
        <v>768</v>
      </c>
      <c r="C1326" s="21" t="s">
        <v>115</v>
      </c>
      <c r="D1326" s="15"/>
      <c r="E1326" s="15"/>
      <c r="F1326" s="16">
        <f>F1327</f>
        <v>0</v>
      </c>
      <c r="G1326" s="16">
        <f t="shared" si="840"/>
        <v>0</v>
      </c>
      <c r="H1326" s="16">
        <f t="shared" si="840"/>
        <v>0</v>
      </c>
      <c r="I1326" s="16">
        <f t="shared" si="840"/>
        <v>0</v>
      </c>
      <c r="J1326" s="16">
        <f t="shared" si="840"/>
        <v>0</v>
      </c>
      <c r="K1326" s="16">
        <f t="shared" si="840"/>
        <v>0</v>
      </c>
      <c r="L1326" s="16">
        <f t="shared" si="840"/>
        <v>0</v>
      </c>
      <c r="M1326" s="16">
        <f t="shared" si="840"/>
        <v>0</v>
      </c>
      <c r="N1326" s="16">
        <f t="shared" si="840"/>
        <v>0</v>
      </c>
      <c r="O1326" s="16">
        <f t="shared" si="840"/>
        <v>0</v>
      </c>
      <c r="P1326" s="16">
        <f t="shared" si="840"/>
        <v>0</v>
      </c>
      <c r="Q1326" s="16">
        <f t="shared" si="840"/>
        <v>0</v>
      </c>
      <c r="R1326" s="16">
        <f t="shared" si="840"/>
        <v>0</v>
      </c>
      <c r="S1326" s="16">
        <f t="shared" si="840"/>
        <v>0</v>
      </c>
      <c r="T1326" s="16">
        <f t="shared" si="840"/>
        <v>0</v>
      </c>
      <c r="U1326" s="16">
        <f t="shared" si="840"/>
        <v>0</v>
      </c>
      <c r="V1326" s="16">
        <f t="shared" si="840"/>
        <v>0</v>
      </c>
      <c r="W1326" s="16">
        <f t="shared" si="840"/>
        <v>0</v>
      </c>
      <c r="X1326" s="47"/>
    </row>
    <row r="1327" spans="1:24" hidden="1">
      <c r="A1327" s="18" t="s">
        <v>213</v>
      </c>
      <c r="B1327" s="13" t="s">
        <v>768</v>
      </c>
      <c r="C1327" s="21" t="s">
        <v>115</v>
      </c>
      <c r="D1327" s="15" t="s">
        <v>214</v>
      </c>
      <c r="E1327" s="15"/>
      <c r="F1327" s="16">
        <f>F1328</f>
        <v>0</v>
      </c>
      <c r="G1327" s="16">
        <f t="shared" si="840"/>
        <v>0</v>
      </c>
      <c r="H1327" s="16">
        <f t="shared" si="840"/>
        <v>0</v>
      </c>
      <c r="I1327" s="16">
        <f t="shared" si="840"/>
        <v>0</v>
      </c>
      <c r="J1327" s="16">
        <f t="shared" si="840"/>
        <v>0</v>
      </c>
      <c r="K1327" s="16">
        <f t="shared" si="840"/>
        <v>0</v>
      </c>
      <c r="L1327" s="16">
        <f t="shared" si="840"/>
        <v>0</v>
      </c>
      <c r="M1327" s="16">
        <f t="shared" si="840"/>
        <v>0</v>
      </c>
      <c r="N1327" s="16">
        <f t="shared" si="840"/>
        <v>0</v>
      </c>
      <c r="O1327" s="16">
        <f t="shared" si="840"/>
        <v>0</v>
      </c>
      <c r="P1327" s="16">
        <f t="shared" si="840"/>
        <v>0</v>
      </c>
      <c r="Q1327" s="16">
        <f t="shared" si="840"/>
        <v>0</v>
      </c>
      <c r="R1327" s="16">
        <f t="shared" si="840"/>
        <v>0</v>
      </c>
      <c r="S1327" s="16">
        <f t="shared" si="840"/>
        <v>0</v>
      </c>
      <c r="T1327" s="16">
        <f t="shared" si="840"/>
        <v>0</v>
      </c>
      <c r="U1327" s="16">
        <f t="shared" si="840"/>
        <v>0</v>
      </c>
      <c r="V1327" s="16">
        <f t="shared" si="840"/>
        <v>0</v>
      </c>
      <c r="W1327" s="16">
        <f t="shared" si="840"/>
        <v>0</v>
      </c>
      <c r="X1327" s="47"/>
    </row>
    <row r="1328" spans="1:24" hidden="1">
      <c r="A1328" s="18" t="s">
        <v>215</v>
      </c>
      <c r="B1328" s="13" t="s">
        <v>768</v>
      </c>
      <c r="C1328" s="21" t="s">
        <v>115</v>
      </c>
      <c r="D1328" s="15" t="s">
        <v>214</v>
      </c>
      <c r="E1328" s="15" t="s">
        <v>93</v>
      </c>
      <c r="F1328" s="16">
        <f>'[1]3. разделы '!F1007</f>
        <v>0</v>
      </c>
      <c r="G1328" s="16">
        <f>'[1]3. разделы '!G1007</f>
        <v>0</v>
      </c>
      <c r="H1328" s="16">
        <f>'[1]3. разделы '!H1007</f>
        <v>0</v>
      </c>
      <c r="I1328" s="16">
        <f>'[1]3. разделы '!I1007</f>
        <v>0</v>
      </c>
      <c r="J1328" s="16">
        <f>'[1]3. разделы '!J1007</f>
        <v>0</v>
      </c>
      <c r="K1328" s="16">
        <f>'[1]3. разделы '!K1007</f>
        <v>0</v>
      </c>
      <c r="L1328" s="16">
        <f>'[1]3. разделы '!L1007</f>
        <v>0</v>
      </c>
      <c r="M1328" s="16">
        <f>'[1]3. разделы '!M1007</f>
        <v>0</v>
      </c>
      <c r="N1328" s="16">
        <f>'[1]3. разделы '!N1007</f>
        <v>0</v>
      </c>
      <c r="O1328" s="16">
        <f>'[1]3. разделы '!O1007</f>
        <v>0</v>
      </c>
      <c r="P1328" s="16">
        <f>'[1]3. разделы '!P1007</f>
        <v>0</v>
      </c>
      <c r="Q1328" s="16">
        <f>'[1]3. разделы '!Q1007</f>
        <v>0</v>
      </c>
      <c r="R1328" s="16">
        <f>'[1]3. разделы '!R1007</f>
        <v>0</v>
      </c>
      <c r="S1328" s="16">
        <f>'[1]3. разделы '!S1007</f>
        <v>0</v>
      </c>
      <c r="T1328" s="16">
        <f>'[1]3. разделы '!T1007</f>
        <v>0</v>
      </c>
      <c r="U1328" s="16">
        <f>'[1]3. разделы '!U1007</f>
        <v>0</v>
      </c>
      <c r="V1328" s="16">
        <f>'[1]3. разделы '!V1007</f>
        <v>0</v>
      </c>
      <c r="W1328" s="16">
        <f>'[1]3. разделы '!W1007</f>
        <v>0</v>
      </c>
      <c r="X1328" s="47"/>
    </row>
    <row r="1329" spans="1:24" ht="51" customHeight="1">
      <c r="A1329" s="18" t="s">
        <v>769</v>
      </c>
      <c r="B1329" s="13" t="s">
        <v>770</v>
      </c>
      <c r="C1329" s="14"/>
      <c r="D1329" s="15"/>
      <c r="E1329" s="15"/>
      <c r="F1329" s="16">
        <f t="shared" ref="F1329:U1333" si="841">F1330</f>
        <v>1500000</v>
      </c>
      <c r="G1329" s="16">
        <f t="shared" si="841"/>
        <v>0</v>
      </c>
      <c r="H1329" s="16">
        <f t="shared" si="841"/>
        <v>0</v>
      </c>
      <c r="I1329" s="16">
        <f t="shared" si="841"/>
        <v>0</v>
      </c>
      <c r="J1329" s="16">
        <f t="shared" si="841"/>
        <v>1500000</v>
      </c>
      <c r="K1329" s="16">
        <f t="shared" si="841"/>
        <v>0</v>
      </c>
      <c r="L1329" s="16">
        <f t="shared" si="841"/>
        <v>1500000</v>
      </c>
      <c r="M1329" s="16">
        <f t="shared" si="841"/>
        <v>0</v>
      </c>
      <c r="N1329" s="16">
        <f t="shared" si="841"/>
        <v>0</v>
      </c>
      <c r="O1329" s="16">
        <f t="shared" si="841"/>
        <v>0</v>
      </c>
      <c r="P1329" s="16">
        <f t="shared" si="841"/>
        <v>1500000</v>
      </c>
      <c r="Q1329" s="16">
        <f t="shared" si="841"/>
        <v>0</v>
      </c>
      <c r="R1329" s="16">
        <f t="shared" si="841"/>
        <v>1500000</v>
      </c>
      <c r="S1329" s="16">
        <f t="shared" si="841"/>
        <v>0</v>
      </c>
      <c r="T1329" s="16">
        <f t="shared" si="841"/>
        <v>0</v>
      </c>
      <c r="U1329" s="16">
        <f t="shared" si="841"/>
        <v>0</v>
      </c>
      <c r="V1329" s="16">
        <f t="shared" ref="R1329:W1333" si="842">V1330</f>
        <v>1500000</v>
      </c>
      <c r="W1329" s="16">
        <f t="shared" si="842"/>
        <v>0</v>
      </c>
      <c r="X1329" s="47"/>
    </row>
    <row r="1330" spans="1:24" ht="48">
      <c r="A1330" s="18" t="s">
        <v>771</v>
      </c>
      <c r="B1330" s="13" t="s">
        <v>772</v>
      </c>
      <c r="C1330" s="14"/>
      <c r="D1330" s="15"/>
      <c r="E1330" s="15"/>
      <c r="F1330" s="16">
        <f>F1331</f>
        <v>1500000</v>
      </c>
      <c r="G1330" s="16">
        <f t="shared" si="841"/>
        <v>0</v>
      </c>
      <c r="H1330" s="16">
        <f t="shared" si="841"/>
        <v>0</v>
      </c>
      <c r="I1330" s="16">
        <f t="shared" si="841"/>
        <v>0</v>
      </c>
      <c r="J1330" s="16">
        <f t="shared" si="841"/>
        <v>1500000</v>
      </c>
      <c r="K1330" s="16">
        <f t="shared" si="841"/>
        <v>0</v>
      </c>
      <c r="L1330" s="16">
        <f t="shared" si="841"/>
        <v>1500000</v>
      </c>
      <c r="M1330" s="16">
        <f t="shared" si="841"/>
        <v>0</v>
      </c>
      <c r="N1330" s="16">
        <f t="shared" si="841"/>
        <v>0</v>
      </c>
      <c r="O1330" s="16">
        <f t="shared" si="841"/>
        <v>0</v>
      </c>
      <c r="P1330" s="16">
        <f t="shared" si="841"/>
        <v>1500000</v>
      </c>
      <c r="Q1330" s="16">
        <f t="shared" si="841"/>
        <v>0</v>
      </c>
      <c r="R1330" s="16">
        <f t="shared" si="842"/>
        <v>1500000</v>
      </c>
      <c r="S1330" s="16">
        <f t="shared" si="842"/>
        <v>0</v>
      </c>
      <c r="T1330" s="16">
        <f t="shared" si="842"/>
        <v>0</v>
      </c>
      <c r="U1330" s="16">
        <f t="shared" si="842"/>
        <v>0</v>
      </c>
      <c r="V1330" s="16">
        <f t="shared" si="842"/>
        <v>1500000</v>
      </c>
      <c r="W1330" s="16">
        <f>W1331</f>
        <v>0</v>
      </c>
      <c r="X1330" s="47"/>
    </row>
    <row r="1331" spans="1:24" ht="24">
      <c r="A1331" s="20" t="s">
        <v>773</v>
      </c>
      <c r="B1331" s="13" t="s">
        <v>774</v>
      </c>
      <c r="C1331" s="14"/>
      <c r="D1331" s="15"/>
      <c r="E1331" s="15"/>
      <c r="F1331" s="16">
        <f t="shared" ref="F1331:K1333" si="843">F1332</f>
        <v>1500000</v>
      </c>
      <c r="G1331" s="16">
        <f t="shared" si="843"/>
        <v>0</v>
      </c>
      <c r="H1331" s="16">
        <f t="shared" si="843"/>
        <v>0</v>
      </c>
      <c r="I1331" s="16">
        <f t="shared" si="843"/>
        <v>0</v>
      </c>
      <c r="J1331" s="16">
        <f t="shared" si="843"/>
        <v>1500000</v>
      </c>
      <c r="K1331" s="16">
        <f t="shared" si="843"/>
        <v>0</v>
      </c>
      <c r="L1331" s="16">
        <f t="shared" si="841"/>
        <v>1500000</v>
      </c>
      <c r="M1331" s="16">
        <f t="shared" si="841"/>
        <v>0</v>
      </c>
      <c r="N1331" s="16">
        <f t="shared" si="841"/>
        <v>0</v>
      </c>
      <c r="O1331" s="16">
        <f t="shared" si="841"/>
        <v>0</v>
      </c>
      <c r="P1331" s="16">
        <f t="shared" si="841"/>
        <v>1500000</v>
      </c>
      <c r="Q1331" s="16">
        <f t="shared" si="841"/>
        <v>0</v>
      </c>
      <c r="R1331" s="16">
        <f t="shared" si="842"/>
        <v>1500000</v>
      </c>
      <c r="S1331" s="16">
        <f t="shared" si="842"/>
        <v>0</v>
      </c>
      <c r="T1331" s="16">
        <f t="shared" si="842"/>
        <v>0</v>
      </c>
      <c r="U1331" s="16">
        <f t="shared" si="842"/>
        <v>0</v>
      </c>
      <c r="V1331" s="16">
        <f t="shared" si="842"/>
        <v>1500000</v>
      </c>
      <c r="W1331" s="16">
        <f t="shared" si="842"/>
        <v>0</v>
      </c>
      <c r="X1331" s="47"/>
    </row>
    <row r="1332" spans="1:24" ht="24">
      <c r="A1332" s="18" t="s">
        <v>24</v>
      </c>
      <c r="B1332" s="13" t="s">
        <v>774</v>
      </c>
      <c r="C1332" s="14">
        <v>600</v>
      </c>
      <c r="D1332" s="15"/>
      <c r="E1332" s="15"/>
      <c r="F1332" s="16">
        <f t="shared" si="843"/>
        <v>1500000</v>
      </c>
      <c r="G1332" s="16">
        <f>G1333</f>
        <v>0</v>
      </c>
      <c r="H1332" s="16">
        <f t="shared" si="843"/>
        <v>0</v>
      </c>
      <c r="I1332" s="16">
        <f t="shared" si="843"/>
        <v>0</v>
      </c>
      <c r="J1332" s="16">
        <f t="shared" si="843"/>
        <v>1500000</v>
      </c>
      <c r="K1332" s="16">
        <f t="shared" si="843"/>
        <v>0</v>
      </c>
      <c r="L1332" s="16">
        <f t="shared" si="841"/>
        <v>1500000</v>
      </c>
      <c r="M1332" s="16">
        <f>M1333</f>
        <v>0</v>
      </c>
      <c r="N1332" s="16">
        <f t="shared" si="841"/>
        <v>0</v>
      </c>
      <c r="O1332" s="16">
        <f t="shared" si="841"/>
        <v>0</v>
      </c>
      <c r="P1332" s="16">
        <f t="shared" si="841"/>
        <v>1500000</v>
      </c>
      <c r="Q1332" s="16">
        <f t="shared" si="841"/>
        <v>0</v>
      </c>
      <c r="R1332" s="16">
        <f t="shared" si="842"/>
        <v>1500000</v>
      </c>
      <c r="S1332" s="16">
        <f>S1333</f>
        <v>0</v>
      </c>
      <c r="T1332" s="16">
        <f t="shared" si="842"/>
        <v>0</v>
      </c>
      <c r="U1332" s="16">
        <f t="shared" si="842"/>
        <v>0</v>
      </c>
      <c r="V1332" s="16">
        <f t="shared" si="842"/>
        <v>1500000</v>
      </c>
      <c r="W1332" s="16">
        <f t="shared" si="842"/>
        <v>0</v>
      </c>
      <c r="X1332" s="47"/>
    </row>
    <row r="1333" spans="1:24">
      <c r="A1333" s="34" t="s">
        <v>213</v>
      </c>
      <c r="B1333" s="13" t="s">
        <v>774</v>
      </c>
      <c r="C1333" s="14">
        <v>600</v>
      </c>
      <c r="D1333" s="15" t="s">
        <v>214</v>
      </c>
      <c r="E1333" s="15"/>
      <c r="F1333" s="16">
        <f t="shared" si="843"/>
        <v>1500000</v>
      </c>
      <c r="G1333" s="16">
        <f t="shared" si="843"/>
        <v>0</v>
      </c>
      <c r="H1333" s="16">
        <f t="shared" si="843"/>
        <v>0</v>
      </c>
      <c r="I1333" s="16">
        <f t="shared" si="843"/>
        <v>0</v>
      </c>
      <c r="J1333" s="16">
        <f t="shared" si="843"/>
        <v>1500000</v>
      </c>
      <c r="K1333" s="16">
        <f t="shared" si="843"/>
        <v>0</v>
      </c>
      <c r="L1333" s="16">
        <f t="shared" si="841"/>
        <v>1500000</v>
      </c>
      <c r="M1333" s="16">
        <f t="shared" si="841"/>
        <v>0</v>
      </c>
      <c r="N1333" s="16">
        <f t="shared" si="841"/>
        <v>0</v>
      </c>
      <c r="O1333" s="16">
        <f t="shared" si="841"/>
        <v>0</v>
      </c>
      <c r="P1333" s="16">
        <f t="shared" si="841"/>
        <v>1500000</v>
      </c>
      <c r="Q1333" s="16">
        <f t="shared" si="841"/>
        <v>0</v>
      </c>
      <c r="R1333" s="16">
        <f t="shared" si="842"/>
        <v>1500000</v>
      </c>
      <c r="S1333" s="16">
        <f t="shared" si="842"/>
        <v>0</v>
      </c>
      <c r="T1333" s="16">
        <f t="shared" si="842"/>
        <v>0</v>
      </c>
      <c r="U1333" s="16">
        <f t="shared" si="842"/>
        <v>0</v>
      </c>
      <c r="V1333" s="16">
        <f t="shared" si="842"/>
        <v>1500000</v>
      </c>
      <c r="W1333" s="16">
        <f t="shared" si="842"/>
        <v>0</v>
      </c>
      <c r="X1333" s="47"/>
    </row>
    <row r="1334" spans="1:24">
      <c r="A1334" s="18" t="s">
        <v>775</v>
      </c>
      <c r="B1334" s="13" t="s">
        <v>774</v>
      </c>
      <c r="C1334" s="14">
        <v>600</v>
      </c>
      <c r="D1334" s="15" t="s">
        <v>214</v>
      </c>
      <c r="E1334" s="15" t="s">
        <v>185</v>
      </c>
      <c r="F1334" s="16">
        <f>'[1]3. разделы '!F1017</f>
        <v>1500000</v>
      </c>
      <c r="G1334" s="16">
        <f>'[1]3. разделы '!G1017</f>
        <v>0</v>
      </c>
      <c r="H1334" s="16">
        <f>'[1]3. разделы '!H1017</f>
        <v>0</v>
      </c>
      <c r="I1334" s="16">
        <f>'[1]3. разделы '!I1017</f>
        <v>0</v>
      </c>
      <c r="J1334" s="16">
        <f>'[1]3. разделы '!J1017</f>
        <v>1500000</v>
      </c>
      <c r="K1334" s="16">
        <f>'[1]3. разделы '!K1017</f>
        <v>0</v>
      </c>
      <c r="L1334" s="16">
        <f>'[1]3. разделы '!L1017</f>
        <v>1500000</v>
      </c>
      <c r="M1334" s="16">
        <f>'[1]3. разделы '!M1017</f>
        <v>0</v>
      </c>
      <c r="N1334" s="16">
        <f>'[1]3. разделы '!N1017</f>
        <v>0</v>
      </c>
      <c r="O1334" s="16">
        <f>'[1]3. разделы '!O1017</f>
        <v>0</v>
      </c>
      <c r="P1334" s="16">
        <f>'[1]3. разделы '!P1017</f>
        <v>1500000</v>
      </c>
      <c r="Q1334" s="16">
        <f>'[1]3. разделы '!Q1017</f>
        <v>0</v>
      </c>
      <c r="R1334" s="16">
        <f>'[1]3. разделы '!R1017</f>
        <v>1500000</v>
      </c>
      <c r="S1334" s="16">
        <f>'[1]3. разделы '!S1017</f>
        <v>0</v>
      </c>
      <c r="T1334" s="16">
        <f>'[1]3. разделы '!T1017</f>
        <v>0</v>
      </c>
      <c r="U1334" s="16">
        <f>'[1]3. разделы '!U1017</f>
        <v>0</v>
      </c>
      <c r="V1334" s="16">
        <f>'[1]3. разделы '!V1017</f>
        <v>1500000</v>
      </c>
      <c r="W1334" s="16">
        <f>'[1]3. разделы '!W1017</f>
        <v>0</v>
      </c>
      <c r="X1334" s="47"/>
    </row>
    <row r="1335" spans="1:24" ht="24">
      <c r="A1335" s="18" t="s">
        <v>776</v>
      </c>
      <c r="B1335" s="13" t="s">
        <v>777</v>
      </c>
      <c r="C1335" s="21"/>
      <c r="D1335" s="15"/>
      <c r="E1335" s="15"/>
      <c r="F1335" s="16">
        <f t="shared" ref="F1335:W1335" si="844">F1336+F1345+F1367+F1376+F1354</f>
        <v>78769616.25</v>
      </c>
      <c r="G1335" s="16">
        <f t="shared" si="844"/>
        <v>0</v>
      </c>
      <c r="H1335" s="16">
        <f t="shared" si="844"/>
        <v>0</v>
      </c>
      <c r="I1335" s="16">
        <f t="shared" si="844"/>
        <v>0</v>
      </c>
      <c r="J1335" s="16">
        <f t="shared" si="844"/>
        <v>78769616.25</v>
      </c>
      <c r="K1335" s="16">
        <f t="shared" si="844"/>
        <v>0</v>
      </c>
      <c r="L1335" s="16">
        <f t="shared" si="844"/>
        <v>78184043.579999998</v>
      </c>
      <c r="M1335" s="16">
        <f t="shared" si="844"/>
        <v>0</v>
      </c>
      <c r="N1335" s="16">
        <f t="shared" si="844"/>
        <v>0</v>
      </c>
      <c r="O1335" s="16">
        <f t="shared" si="844"/>
        <v>0</v>
      </c>
      <c r="P1335" s="16">
        <f t="shared" si="844"/>
        <v>78184043.579999998</v>
      </c>
      <c r="Q1335" s="16">
        <f t="shared" si="844"/>
        <v>0</v>
      </c>
      <c r="R1335" s="16">
        <f t="shared" si="844"/>
        <v>78184043.579999998</v>
      </c>
      <c r="S1335" s="16">
        <f t="shared" si="844"/>
        <v>0</v>
      </c>
      <c r="T1335" s="16">
        <f t="shared" si="844"/>
        <v>0</v>
      </c>
      <c r="U1335" s="16">
        <f t="shared" si="844"/>
        <v>0</v>
      </c>
      <c r="V1335" s="16">
        <f t="shared" si="844"/>
        <v>78184043.579999998</v>
      </c>
      <c r="W1335" s="16">
        <f t="shared" si="844"/>
        <v>0</v>
      </c>
      <c r="X1335" s="47"/>
    </row>
    <row r="1336" spans="1:24" ht="36">
      <c r="A1336" s="18" t="s">
        <v>778</v>
      </c>
      <c r="B1336" s="13" t="s">
        <v>779</v>
      </c>
      <c r="C1336" s="21"/>
      <c r="D1336" s="15"/>
      <c r="E1336" s="15"/>
      <c r="F1336" s="16">
        <f>F1337+F1341</f>
        <v>28958054.710000001</v>
      </c>
      <c r="G1336" s="16">
        <f t="shared" ref="G1336:W1336" si="845">G1337+G1341</f>
        <v>0</v>
      </c>
      <c r="H1336" s="16">
        <f t="shared" si="845"/>
        <v>0</v>
      </c>
      <c r="I1336" s="16">
        <f t="shared" si="845"/>
        <v>0</v>
      </c>
      <c r="J1336" s="16">
        <f t="shared" si="845"/>
        <v>28958054.710000001</v>
      </c>
      <c r="K1336" s="16">
        <f t="shared" si="845"/>
        <v>0</v>
      </c>
      <c r="L1336" s="16">
        <f t="shared" si="845"/>
        <v>28688366.710000001</v>
      </c>
      <c r="M1336" s="16">
        <f t="shared" si="845"/>
        <v>0</v>
      </c>
      <c r="N1336" s="16">
        <f t="shared" si="845"/>
        <v>0</v>
      </c>
      <c r="O1336" s="16">
        <f t="shared" si="845"/>
        <v>0</v>
      </c>
      <c r="P1336" s="16">
        <f t="shared" si="845"/>
        <v>28688366.710000001</v>
      </c>
      <c r="Q1336" s="16">
        <f t="shared" si="845"/>
        <v>0</v>
      </c>
      <c r="R1336" s="16">
        <f t="shared" si="845"/>
        <v>28688366.710000001</v>
      </c>
      <c r="S1336" s="16">
        <f t="shared" si="845"/>
        <v>0</v>
      </c>
      <c r="T1336" s="16">
        <f t="shared" si="845"/>
        <v>0</v>
      </c>
      <c r="U1336" s="16">
        <f t="shared" si="845"/>
        <v>0</v>
      </c>
      <c r="V1336" s="16">
        <f t="shared" si="845"/>
        <v>28688366.710000001</v>
      </c>
      <c r="W1336" s="16">
        <f t="shared" si="845"/>
        <v>0</v>
      </c>
      <c r="X1336" s="47"/>
    </row>
    <row r="1337" spans="1:24" ht="48">
      <c r="A1337" s="18" t="s">
        <v>22</v>
      </c>
      <c r="B1337" s="13" t="s">
        <v>780</v>
      </c>
      <c r="C1337" s="21"/>
      <c r="D1337" s="15"/>
      <c r="E1337" s="15"/>
      <c r="F1337" s="16">
        <f>F1338</f>
        <v>700000</v>
      </c>
      <c r="G1337" s="16">
        <f t="shared" ref="G1337:K1339" si="846">G1338</f>
        <v>0</v>
      </c>
      <c r="H1337" s="16">
        <f t="shared" si="846"/>
        <v>0</v>
      </c>
      <c r="I1337" s="16">
        <f t="shared" si="846"/>
        <v>0</v>
      </c>
      <c r="J1337" s="16">
        <f t="shared" si="846"/>
        <v>700000</v>
      </c>
      <c r="K1337" s="16">
        <f t="shared" si="846"/>
        <v>0</v>
      </c>
      <c r="L1337" s="16">
        <f>L1338</f>
        <v>700000</v>
      </c>
      <c r="M1337" s="16">
        <f t="shared" ref="M1337:Q1339" si="847">M1338</f>
        <v>0</v>
      </c>
      <c r="N1337" s="16">
        <f t="shared" si="847"/>
        <v>0</v>
      </c>
      <c r="O1337" s="16">
        <f t="shared" si="847"/>
        <v>0</v>
      </c>
      <c r="P1337" s="16">
        <f t="shared" si="847"/>
        <v>700000</v>
      </c>
      <c r="Q1337" s="16">
        <f t="shared" si="847"/>
        <v>0</v>
      </c>
      <c r="R1337" s="16">
        <f>R1338</f>
        <v>700000</v>
      </c>
      <c r="S1337" s="16">
        <f t="shared" ref="S1337:W1339" si="848">S1338</f>
        <v>0</v>
      </c>
      <c r="T1337" s="16">
        <f t="shared" si="848"/>
        <v>0</v>
      </c>
      <c r="U1337" s="16">
        <f t="shared" si="848"/>
        <v>0</v>
      </c>
      <c r="V1337" s="16">
        <f t="shared" si="848"/>
        <v>700000</v>
      </c>
      <c r="W1337" s="16">
        <f t="shared" si="848"/>
        <v>0</v>
      </c>
      <c r="X1337" s="47"/>
    </row>
    <row r="1338" spans="1:24" ht="24">
      <c r="A1338" s="18" t="s">
        <v>24</v>
      </c>
      <c r="B1338" s="13" t="s">
        <v>780</v>
      </c>
      <c r="C1338" s="21" t="s">
        <v>115</v>
      </c>
      <c r="D1338" s="15"/>
      <c r="E1338" s="15"/>
      <c r="F1338" s="16">
        <f>F1339</f>
        <v>700000</v>
      </c>
      <c r="G1338" s="16">
        <f t="shared" si="846"/>
        <v>0</v>
      </c>
      <c r="H1338" s="16">
        <f t="shared" si="846"/>
        <v>0</v>
      </c>
      <c r="I1338" s="16">
        <f t="shared" si="846"/>
        <v>0</v>
      </c>
      <c r="J1338" s="16">
        <f t="shared" si="846"/>
        <v>700000</v>
      </c>
      <c r="K1338" s="16">
        <f t="shared" si="846"/>
        <v>0</v>
      </c>
      <c r="L1338" s="16">
        <f>L1339</f>
        <v>700000</v>
      </c>
      <c r="M1338" s="16">
        <f t="shared" si="847"/>
        <v>0</v>
      </c>
      <c r="N1338" s="16">
        <f t="shared" si="847"/>
        <v>0</v>
      </c>
      <c r="O1338" s="16">
        <f t="shared" si="847"/>
        <v>0</v>
      </c>
      <c r="P1338" s="16">
        <f t="shared" si="847"/>
        <v>700000</v>
      </c>
      <c r="Q1338" s="16">
        <f t="shared" si="847"/>
        <v>0</v>
      </c>
      <c r="R1338" s="16">
        <f>R1339</f>
        <v>700000</v>
      </c>
      <c r="S1338" s="16">
        <f t="shared" si="848"/>
        <v>0</v>
      </c>
      <c r="T1338" s="16">
        <f t="shared" si="848"/>
        <v>0</v>
      </c>
      <c r="U1338" s="16">
        <f t="shared" si="848"/>
        <v>0</v>
      </c>
      <c r="V1338" s="16">
        <f t="shared" si="848"/>
        <v>700000</v>
      </c>
      <c r="W1338" s="16">
        <f t="shared" si="848"/>
        <v>0</v>
      </c>
      <c r="X1338" s="47"/>
    </row>
    <row r="1339" spans="1:24">
      <c r="A1339" s="34" t="s">
        <v>213</v>
      </c>
      <c r="B1339" s="13" t="s">
        <v>780</v>
      </c>
      <c r="C1339" s="21" t="s">
        <v>115</v>
      </c>
      <c r="D1339" s="15" t="s">
        <v>214</v>
      </c>
      <c r="E1339" s="15"/>
      <c r="F1339" s="16">
        <f>F1340</f>
        <v>700000</v>
      </c>
      <c r="G1339" s="16">
        <f t="shared" si="846"/>
        <v>0</v>
      </c>
      <c r="H1339" s="16">
        <f t="shared" si="846"/>
        <v>0</v>
      </c>
      <c r="I1339" s="16">
        <f t="shared" si="846"/>
        <v>0</v>
      </c>
      <c r="J1339" s="16">
        <f t="shared" si="846"/>
        <v>700000</v>
      </c>
      <c r="K1339" s="16">
        <f t="shared" si="846"/>
        <v>0</v>
      </c>
      <c r="L1339" s="16">
        <f>L1340</f>
        <v>700000</v>
      </c>
      <c r="M1339" s="16">
        <f t="shared" si="847"/>
        <v>0</v>
      </c>
      <c r="N1339" s="16">
        <f t="shared" si="847"/>
        <v>0</v>
      </c>
      <c r="O1339" s="16">
        <f t="shared" si="847"/>
        <v>0</v>
      </c>
      <c r="P1339" s="16">
        <f t="shared" si="847"/>
        <v>700000</v>
      </c>
      <c r="Q1339" s="16">
        <f t="shared" si="847"/>
        <v>0</v>
      </c>
      <c r="R1339" s="16">
        <f>R1340</f>
        <v>700000</v>
      </c>
      <c r="S1339" s="16">
        <f t="shared" si="848"/>
        <v>0</v>
      </c>
      <c r="T1339" s="16">
        <f t="shared" si="848"/>
        <v>0</v>
      </c>
      <c r="U1339" s="16">
        <f t="shared" si="848"/>
        <v>0</v>
      </c>
      <c r="V1339" s="16">
        <f t="shared" si="848"/>
        <v>700000</v>
      </c>
      <c r="W1339" s="16">
        <f t="shared" si="848"/>
        <v>0</v>
      </c>
      <c r="X1339" s="47"/>
    </row>
    <row r="1340" spans="1:24">
      <c r="A1340" s="18" t="s">
        <v>775</v>
      </c>
      <c r="B1340" s="13" t="s">
        <v>780</v>
      </c>
      <c r="C1340" s="21" t="s">
        <v>115</v>
      </c>
      <c r="D1340" s="15" t="s">
        <v>214</v>
      </c>
      <c r="E1340" s="15" t="s">
        <v>185</v>
      </c>
      <c r="F1340" s="16">
        <f>'[1]3. разделы '!F1021</f>
        <v>700000</v>
      </c>
      <c r="G1340" s="16">
        <f>'[1]3. разделы '!G1021</f>
        <v>0</v>
      </c>
      <c r="H1340" s="16">
        <f>'[1]3. разделы '!H1021</f>
        <v>0</v>
      </c>
      <c r="I1340" s="16">
        <f>'[1]3. разделы '!I1021</f>
        <v>0</v>
      </c>
      <c r="J1340" s="16">
        <f>'[1]3. разделы '!J1021</f>
        <v>700000</v>
      </c>
      <c r="K1340" s="16">
        <f>'[1]3. разделы '!K1021</f>
        <v>0</v>
      </c>
      <c r="L1340" s="16">
        <f>'[1]3. разделы '!L1021</f>
        <v>700000</v>
      </c>
      <c r="M1340" s="16">
        <f>'[1]3. разделы '!M1021</f>
        <v>0</v>
      </c>
      <c r="N1340" s="16">
        <f>'[1]3. разделы '!N1021</f>
        <v>0</v>
      </c>
      <c r="O1340" s="16">
        <f>'[1]3. разделы '!O1021</f>
        <v>0</v>
      </c>
      <c r="P1340" s="16">
        <f>'[1]3. разделы '!P1021</f>
        <v>700000</v>
      </c>
      <c r="Q1340" s="16">
        <f>'[1]3. разделы '!Q1021</f>
        <v>0</v>
      </c>
      <c r="R1340" s="16">
        <f>'[1]3. разделы '!R1021</f>
        <v>700000</v>
      </c>
      <c r="S1340" s="16">
        <f>'[1]3. разделы '!S1021</f>
        <v>0</v>
      </c>
      <c r="T1340" s="16">
        <f>'[1]3. разделы '!T1021</f>
        <v>0</v>
      </c>
      <c r="U1340" s="16">
        <f>'[1]3. разделы '!U1021</f>
        <v>0</v>
      </c>
      <c r="V1340" s="16">
        <f>'[1]3. разделы '!V1021</f>
        <v>700000</v>
      </c>
      <c r="W1340" s="16">
        <f>'[1]3. разделы '!W1021</f>
        <v>0</v>
      </c>
      <c r="X1340" s="47"/>
    </row>
    <row r="1341" spans="1:24" ht="36">
      <c r="A1341" s="19" t="s">
        <v>28</v>
      </c>
      <c r="B1341" s="13" t="s">
        <v>781</v>
      </c>
      <c r="C1341" s="21"/>
      <c r="D1341" s="15"/>
      <c r="E1341" s="15"/>
      <c r="F1341" s="16">
        <f>F1342</f>
        <v>28258054.710000001</v>
      </c>
      <c r="G1341" s="16">
        <f t="shared" ref="G1341:K1343" si="849">G1342</f>
        <v>0</v>
      </c>
      <c r="H1341" s="16">
        <f t="shared" si="849"/>
        <v>0</v>
      </c>
      <c r="I1341" s="16">
        <f t="shared" si="849"/>
        <v>0</v>
      </c>
      <c r="J1341" s="16">
        <f t="shared" si="849"/>
        <v>28258054.710000001</v>
      </c>
      <c r="K1341" s="16">
        <f t="shared" si="849"/>
        <v>0</v>
      </c>
      <c r="L1341" s="16">
        <f>L1342</f>
        <v>27988366.710000001</v>
      </c>
      <c r="M1341" s="16">
        <f t="shared" ref="M1341:Q1343" si="850">M1342</f>
        <v>0</v>
      </c>
      <c r="N1341" s="16">
        <f t="shared" si="850"/>
        <v>0</v>
      </c>
      <c r="O1341" s="16">
        <f t="shared" si="850"/>
        <v>0</v>
      </c>
      <c r="P1341" s="16">
        <f t="shared" si="850"/>
        <v>27988366.710000001</v>
      </c>
      <c r="Q1341" s="16">
        <f t="shared" si="850"/>
        <v>0</v>
      </c>
      <c r="R1341" s="16">
        <f>R1342</f>
        <v>27988366.710000001</v>
      </c>
      <c r="S1341" s="16">
        <f t="shared" ref="S1341:W1343" si="851">S1342</f>
        <v>0</v>
      </c>
      <c r="T1341" s="16">
        <f t="shared" si="851"/>
        <v>0</v>
      </c>
      <c r="U1341" s="16">
        <f t="shared" si="851"/>
        <v>0</v>
      </c>
      <c r="V1341" s="16">
        <f t="shared" si="851"/>
        <v>27988366.710000001</v>
      </c>
      <c r="W1341" s="16">
        <f t="shared" si="851"/>
        <v>0</v>
      </c>
      <c r="X1341" s="47"/>
    </row>
    <row r="1342" spans="1:24" ht="24">
      <c r="A1342" s="18" t="s">
        <v>24</v>
      </c>
      <c r="B1342" s="13" t="s">
        <v>781</v>
      </c>
      <c r="C1342" s="21" t="s">
        <v>115</v>
      </c>
      <c r="D1342" s="15"/>
      <c r="E1342" s="15"/>
      <c r="F1342" s="16">
        <f>F1343</f>
        <v>28258054.710000001</v>
      </c>
      <c r="G1342" s="16">
        <f t="shared" si="849"/>
        <v>0</v>
      </c>
      <c r="H1342" s="16">
        <f t="shared" si="849"/>
        <v>0</v>
      </c>
      <c r="I1342" s="16">
        <f t="shared" si="849"/>
        <v>0</v>
      </c>
      <c r="J1342" s="16">
        <f t="shared" si="849"/>
        <v>28258054.710000001</v>
      </c>
      <c r="K1342" s="16">
        <f t="shared" si="849"/>
        <v>0</v>
      </c>
      <c r="L1342" s="16">
        <f>L1343</f>
        <v>27988366.710000001</v>
      </c>
      <c r="M1342" s="16">
        <f t="shared" si="850"/>
        <v>0</v>
      </c>
      <c r="N1342" s="16">
        <f t="shared" si="850"/>
        <v>0</v>
      </c>
      <c r="O1342" s="16">
        <f t="shared" si="850"/>
        <v>0</v>
      </c>
      <c r="P1342" s="16">
        <f t="shared" si="850"/>
        <v>27988366.710000001</v>
      </c>
      <c r="Q1342" s="16">
        <f t="shared" si="850"/>
        <v>0</v>
      </c>
      <c r="R1342" s="16">
        <f>R1343</f>
        <v>27988366.710000001</v>
      </c>
      <c r="S1342" s="16">
        <f t="shared" si="851"/>
        <v>0</v>
      </c>
      <c r="T1342" s="16">
        <f t="shared" si="851"/>
        <v>0</v>
      </c>
      <c r="U1342" s="16">
        <f t="shared" si="851"/>
        <v>0</v>
      </c>
      <c r="V1342" s="16">
        <f t="shared" si="851"/>
        <v>27988366.710000001</v>
      </c>
      <c r="W1342" s="16">
        <f t="shared" si="851"/>
        <v>0</v>
      </c>
      <c r="X1342" s="47"/>
    </row>
    <row r="1343" spans="1:24">
      <c r="A1343" s="18" t="s">
        <v>213</v>
      </c>
      <c r="B1343" s="13" t="s">
        <v>781</v>
      </c>
      <c r="C1343" s="21" t="s">
        <v>115</v>
      </c>
      <c r="D1343" s="15" t="s">
        <v>214</v>
      </c>
      <c r="E1343" s="15"/>
      <c r="F1343" s="16">
        <f>F1344</f>
        <v>28258054.710000001</v>
      </c>
      <c r="G1343" s="16">
        <f t="shared" si="849"/>
        <v>0</v>
      </c>
      <c r="H1343" s="16">
        <f t="shared" si="849"/>
        <v>0</v>
      </c>
      <c r="I1343" s="16">
        <f t="shared" si="849"/>
        <v>0</v>
      </c>
      <c r="J1343" s="16">
        <f t="shared" si="849"/>
        <v>28258054.710000001</v>
      </c>
      <c r="K1343" s="16">
        <f t="shared" si="849"/>
        <v>0</v>
      </c>
      <c r="L1343" s="16">
        <f>L1344</f>
        <v>27988366.710000001</v>
      </c>
      <c r="M1343" s="16">
        <f t="shared" si="850"/>
        <v>0</v>
      </c>
      <c r="N1343" s="16">
        <f t="shared" si="850"/>
        <v>0</v>
      </c>
      <c r="O1343" s="16">
        <f t="shared" si="850"/>
        <v>0</v>
      </c>
      <c r="P1343" s="16">
        <f t="shared" si="850"/>
        <v>27988366.710000001</v>
      </c>
      <c r="Q1343" s="16">
        <f t="shared" si="850"/>
        <v>0</v>
      </c>
      <c r="R1343" s="16">
        <f>R1344</f>
        <v>27988366.710000001</v>
      </c>
      <c r="S1343" s="16">
        <f t="shared" si="851"/>
        <v>0</v>
      </c>
      <c r="T1343" s="16">
        <f t="shared" si="851"/>
        <v>0</v>
      </c>
      <c r="U1343" s="16">
        <f t="shared" si="851"/>
        <v>0</v>
      </c>
      <c r="V1343" s="16">
        <f t="shared" si="851"/>
        <v>27988366.710000001</v>
      </c>
      <c r="W1343" s="16">
        <f t="shared" si="851"/>
        <v>0</v>
      </c>
      <c r="X1343" s="47"/>
    </row>
    <row r="1344" spans="1:24">
      <c r="A1344" s="18" t="s">
        <v>775</v>
      </c>
      <c r="B1344" s="13" t="s">
        <v>781</v>
      </c>
      <c r="C1344" s="21" t="s">
        <v>115</v>
      </c>
      <c r="D1344" s="15" t="s">
        <v>214</v>
      </c>
      <c r="E1344" s="15" t="s">
        <v>185</v>
      </c>
      <c r="F1344" s="16">
        <f>'[1]3. разделы '!F1023</f>
        <v>28258054.710000001</v>
      </c>
      <c r="G1344" s="16">
        <f>'[1]3. разделы '!G1023</f>
        <v>0</v>
      </c>
      <c r="H1344" s="16">
        <f>'[1]3. разделы '!H1023</f>
        <v>0</v>
      </c>
      <c r="I1344" s="16">
        <f>'[1]3. разделы '!I1023</f>
        <v>0</v>
      </c>
      <c r="J1344" s="16">
        <f>'[1]3. разделы '!J1023</f>
        <v>28258054.710000001</v>
      </c>
      <c r="K1344" s="16">
        <f>'[1]3. разделы '!K1023</f>
        <v>0</v>
      </c>
      <c r="L1344" s="16">
        <f>'[1]3. разделы '!L1023</f>
        <v>27988366.710000001</v>
      </c>
      <c r="M1344" s="16">
        <f>'[1]3. разделы '!M1023</f>
        <v>0</v>
      </c>
      <c r="N1344" s="16">
        <f>'[1]3. разделы '!N1023</f>
        <v>0</v>
      </c>
      <c r="O1344" s="16">
        <f>'[1]3. разделы '!O1023</f>
        <v>0</v>
      </c>
      <c r="P1344" s="16">
        <f>'[1]3. разделы '!P1023</f>
        <v>27988366.710000001</v>
      </c>
      <c r="Q1344" s="16">
        <f>'[1]3. разделы '!Q1023</f>
        <v>0</v>
      </c>
      <c r="R1344" s="16">
        <f>'[1]3. разделы '!R1023</f>
        <v>27988366.710000001</v>
      </c>
      <c r="S1344" s="16">
        <f>'[1]3. разделы '!S1023</f>
        <v>0</v>
      </c>
      <c r="T1344" s="16">
        <f>'[1]3. разделы '!T1023</f>
        <v>0</v>
      </c>
      <c r="U1344" s="16">
        <f>'[1]3. разделы '!U1023</f>
        <v>0</v>
      </c>
      <c r="V1344" s="16">
        <f>'[1]3. разделы '!V1023</f>
        <v>27988366.710000001</v>
      </c>
      <c r="W1344" s="16">
        <f>'[1]3. разделы '!W1023</f>
        <v>0</v>
      </c>
      <c r="X1344" s="47"/>
    </row>
    <row r="1345" spans="1:24" ht="36">
      <c r="A1345" s="18" t="s">
        <v>782</v>
      </c>
      <c r="B1345" s="13" t="s">
        <v>783</v>
      </c>
      <c r="C1345" s="21"/>
      <c r="D1345" s="15"/>
      <c r="E1345" s="15"/>
      <c r="F1345" s="16">
        <f>F1346+F1350</f>
        <v>20845377.77</v>
      </c>
      <c r="G1345" s="16">
        <f t="shared" ref="G1345:W1345" si="852">G1346+G1350</f>
        <v>0</v>
      </c>
      <c r="H1345" s="16">
        <f t="shared" si="852"/>
        <v>0</v>
      </c>
      <c r="I1345" s="16">
        <f t="shared" si="852"/>
        <v>0</v>
      </c>
      <c r="J1345" s="16">
        <f t="shared" si="852"/>
        <v>20845377.77</v>
      </c>
      <c r="K1345" s="16">
        <f t="shared" si="852"/>
        <v>0</v>
      </c>
      <c r="L1345" s="16">
        <f t="shared" si="852"/>
        <v>21197277.77</v>
      </c>
      <c r="M1345" s="16">
        <f t="shared" si="852"/>
        <v>0</v>
      </c>
      <c r="N1345" s="16">
        <f t="shared" si="852"/>
        <v>0</v>
      </c>
      <c r="O1345" s="16">
        <f t="shared" si="852"/>
        <v>0</v>
      </c>
      <c r="P1345" s="16">
        <f t="shared" si="852"/>
        <v>21197277.77</v>
      </c>
      <c r="Q1345" s="16">
        <f t="shared" si="852"/>
        <v>0</v>
      </c>
      <c r="R1345" s="16">
        <f t="shared" si="852"/>
        <v>21197277.77</v>
      </c>
      <c r="S1345" s="16">
        <f t="shared" si="852"/>
        <v>0</v>
      </c>
      <c r="T1345" s="16">
        <f t="shared" si="852"/>
        <v>0</v>
      </c>
      <c r="U1345" s="16">
        <f t="shared" si="852"/>
        <v>0</v>
      </c>
      <c r="V1345" s="16">
        <f t="shared" si="852"/>
        <v>21197277.77</v>
      </c>
      <c r="W1345" s="16">
        <f t="shared" si="852"/>
        <v>0</v>
      </c>
      <c r="X1345" s="47"/>
    </row>
    <row r="1346" spans="1:24" ht="48">
      <c r="A1346" s="18" t="s">
        <v>22</v>
      </c>
      <c r="B1346" s="13" t="s">
        <v>784</v>
      </c>
      <c r="C1346" s="21"/>
      <c r="D1346" s="15"/>
      <c r="E1346" s="15"/>
      <c r="F1346" s="16">
        <f>F1347</f>
        <v>405000</v>
      </c>
      <c r="G1346" s="16">
        <f t="shared" ref="G1346:K1348" si="853">G1347</f>
        <v>0</v>
      </c>
      <c r="H1346" s="16">
        <f t="shared" si="853"/>
        <v>0</v>
      </c>
      <c r="I1346" s="16">
        <f t="shared" si="853"/>
        <v>0</v>
      </c>
      <c r="J1346" s="16">
        <f t="shared" si="853"/>
        <v>405000</v>
      </c>
      <c r="K1346" s="16">
        <f t="shared" si="853"/>
        <v>0</v>
      </c>
      <c r="L1346" s="16">
        <f>L1347</f>
        <v>405000</v>
      </c>
      <c r="M1346" s="16">
        <f t="shared" ref="M1346:Q1348" si="854">M1347</f>
        <v>0</v>
      </c>
      <c r="N1346" s="16">
        <f t="shared" si="854"/>
        <v>0</v>
      </c>
      <c r="O1346" s="16">
        <f t="shared" si="854"/>
        <v>0</v>
      </c>
      <c r="P1346" s="16">
        <f t="shared" si="854"/>
        <v>405000</v>
      </c>
      <c r="Q1346" s="16">
        <f t="shared" si="854"/>
        <v>0</v>
      </c>
      <c r="R1346" s="16">
        <f>R1347</f>
        <v>405000</v>
      </c>
      <c r="S1346" s="16">
        <f t="shared" ref="S1346:W1348" si="855">S1347</f>
        <v>0</v>
      </c>
      <c r="T1346" s="16">
        <f t="shared" si="855"/>
        <v>0</v>
      </c>
      <c r="U1346" s="16">
        <f t="shared" si="855"/>
        <v>0</v>
      </c>
      <c r="V1346" s="16">
        <f t="shared" si="855"/>
        <v>405000</v>
      </c>
      <c r="W1346" s="16">
        <f t="shared" si="855"/>
        <v>0</v>
      </c>
      <c r="X1346" s="47"/>
    </row>
    <row r="1347" spans="1:24" ht="24">
      <c r="A1347" s="18" t="s">
        <v>24</v>
      </c>
      <c r="B1347" s="13" t="s">
        <v>784</v>
      </c>
      <c r="C1347" s="21" t="s">
        <v>115</v>
      </c>
      <c r="D1347" s="15"/>
      <c r="E1347" s="15"/>
      <c r="F1347" s="16">
        <f>F1348</f>
        <v>405000</v>
      </c>
      <c r="G1347" s="16">
        <f t="shared" si="853"/>
        <v>0</v>
      </c>
      <c r="H1347" s="16">
        <f t="shared" si="853"/>
        <v>0</v>
      </c>
      <c r="I1347" s="16">
        <f t="shared" si="853"/>
        <v>0</v>
      </c>
      <c r="J1347" s="16">
        <f t="shared" si="853"/>
        <v>405000</v>
      </c>
      <c r="K1347" s="16">
        <f t="shared" si="853"/>
        <v>0</v>
      </c>
      <c r="L1347" s="16">
        <f>L1348</f>
        <v>405000</v>
      </c>
      <c r="M1347" s="16">
        <f t="shared" si="854"/>
        <v>0</v>
      </c>
      <c r="N1347" s="16">
        <f t="shared" si="854"/>
        <v>0</v>
      </c>
      <c r="O1347" s="16">
        <f t="shared" si="854"/>
        <v>0</v>
      </c>
      <c r="P1347" s="16">
        <f t="shared" si="854"/>
        <v>405000</v>
      </c>
      <c r="Q1347" s="16">
        <f t="shared" si="854"/>
        <v>0</v>
      </c>
      <c r="R1347" s="16">
        <f>R1348</f>
        <v>405000</v>
      </c>
      <c r="S1347" s="16">
        <f t="shared" si="855"/>
        <v>0</v>
      </c>
      <c r="T1347" s="16">
        <f t="shared" si="855"/>
        <v>0</v>
      </c>
      <c r="U1347" s="16">
        <f t="shared" si="855"/>
        <v>0</v>
      </c>
      <c r="V1347" s="16">
        <f t="shared" si="855"/>
        <v>405000</v>
      </c>
      <c r="W1347" s="16">
        <f t="shared" si="855"/>
        <v>0</v>
      </c>
      <c r="X1347" s="47"/>
    </row>
    <row r="1348" spans="1:24">
      <c r="A1348" s="34" t="s">
        <v>213</v>
      </c>
      <c r="B1348" s="13" t="s">
        <v>784</v>
      </c>
      <c r="C1348" s="21" t="s">
        <v>115</v>
      </c>
      <c r="D1348" s="15" t="s">
        <v>214</v>
      </c>
      <c r="E1348" s="15"/>
      <c r="F1348" s="16">
        <f>F1349</f>
        <v>405000</v>
      </c>
      <c r="G1348" s="16">
        <f t="shared" si="853"/>
        <v>0</v>
      </c>
      <c r="H1348" s="16">
        <f t="shared" si="853"/>
        <v>0</v>
      </c>
      <c r="I1348" s="16">
        <f t="shared" si="853"/>
        <v>0</v>
      </c>
      <c r="J1348" s="16">
        <f t="shared" si="853"/>
        <v>405000</v>
      </c>
      <c r="K1348" s="16">
        <f t="shared" si="853"/>
        <v>0</v>
      </c>
      <c r="L1348" s="16">
        <f>L1349</f>
        <v>405000</v>
      </c>
      <c r="M1348" s="16">
        <f t="shared" si="854"/>
        <v>0</v>
      </c>
      <c r="N1348" s="16">
        <f t="shared" si="854"/>
        <v>0</v>
      </c>
      <c r="O1348" s="16">
        <f t="shared" si="854"/>
        <v>0</v>
      </c>
      <c r="P1348" s="16">
        <f t="shared" si="854"/>
        <v>405000</v>
      </c>
      <c r="Q1348" s="16">
        <f t="shared" si="854"/>
        <v>0</v>
      </c>
      <c r="R1348" s="16">
        <f>R1349</f>
        <v>405000</v>
      </c>
      <c r="S1348" s="16">
        <f t="shared" si="855"/>
        <v>0</v>
      </c>
      <c r="T1348" s="16">
        <f t="shared" si="855"/>
        <v>0</v>
      </c>
      <c r="U1348" s="16">
        <f t="shared" si="855"/>
        <v>0</v>
      </c>
      <c r="V1348" s="16">
        <f t="shared" si="855"/>
        <v>405000</v>
      </c>
      <c r="W1348" s="16">
        <f t="shared" si="855"/>
        <v>0</v>
      </c>
      <c r="X1348" s="47"/>
    </row>
    <row r="1349" spans="1:24">
      <c r="A1349" s="18" t="s">
        <v>775</v>
      </c>
      <c r="B1349" s="13" t="s">
        <v>784</v>
      </c>
      <c r="C1349" s="21" t="s">
        <v>115</v>
      </c>
      <c r="D1349" s="15" t="s">
        <v>214</v>
      </c>
      <c r="E1349" s="15" t="s">
        <v>185</v>
      </c>
      <c r="F1349" s="16">
        <f>'[1]3. разделы '!F1026</f>
        <v>405000</v>
      </c>
      <c r="G1349" s="16">
        <f>'[1]3. разделы '!G1026</f>
        <v>0</v>
      </c>
      <c r="H1349" s="16">
        <f>'[1]3. разделы '!H1026</f>
        <v>0</v>
      </c>
      <c r="I1349" s="16">
        <f>'[1]3. разделы '!I1026</f>
        <v>0</v>
      </c>
      <c r="J1349" s="16">
        <f>'[1]3. разделы '!J1026</f>
        <v>405000</v>
      </c>
      <c r="K1349" s="16">
        <f>'[1]3. разделы '!K1026</f>
        <v>0</v>
      </c>
      <c r="L1349" s="16">
        <f>'[1]3. разделы '!L1026</f>
        <v>405000</v>
      </c>
      <c r="M1349" s="16">
        <f>'[1]3. разделы '!M1026</f>
        <v>0</v>
      </c>
      <c r="N1349" s="16">
        <f>'[1]3. разделы '!N1026</f>
        <v>0</v>
      </c>
      <c r="O1349" s="16">
        <f>'[1]3. разделы '!O1026</f>
        <v>0</v>
      </c>
      <c r="P1349" s="16">
        <f>'[1]3. разделы '!P1026</f>
        <v>405000</v>
      </c>
      <c r="Q1349" s="16">
        <f>'[1]3. разделы '!Q1026</f>
        <v>0</v>
      </c>
      <c r="R1349" s="16">
        <f>'[1]3. разделы '!R1026</f>
        <v>405000</v>
      </c>
      <c r="S1349" s="16">
        <f>'[1]3. разделы '!S1026</f>
        <v>0</v>
      </c>
      <c r="T1349" s="16">
        <f>'[1]3. разделы '!T1026</f>
        <v>0</v>
      </c>
      <c r="U1349" s="16">
        <f>'[1]3. разделы '!U1026</f>
        <v>0</v>
      </c>
      <c r="V1349" s="16">
        <f>'[1]3. разделы '!V1026</f>
        <v>405000</v>
      </c>
      <c r="W1349" s="16">
        <f>'[1]3. разделы '!W1026</f>
        <v>0</v>
      </c>
      <c r="X1349" s="47"/>
    </row>
    <row r="1350" spans="1:24" ht="36">
      <c r="A1350" s="19" t="s">
        <v>28</v>
      </c>
      <c r="B1350" s="13" t="s">
        <v>785</v>
      </c>
      <c r="C1350" s="21"/>
      <c r="D1350" s="15"/>
      <c r="E1350" s="15"/>
      <c r="F1350" s="16">
        <f>F1351</f>
        <v>20440377.77</v>
      </c>
      <c r="G1350" s="16">
        <f t="shared" ref="G1350:K1352" si="856">G1351</f>
        <v>0</v>
      </c>
      <c r="H1350" s="16">
        <f t="shared" si="856"/>
        <v>0</v>
      </c>
      <c r="I1350" s="16">
        <f t="shared" si="856"/>
        <v>0</v>
      </c>
      <c r="J1350" s="16">
        <f t="shared" si="856"/>
        <v>20440377.77</v>
      </c>
      <c r="K1350" s="16">
        <f t="shared" si="856"/>
        <v>0</v>
      </c>
      <c r="L1350" s="16">
        <f>L1351</f>
        <v>20792277.77</v>
      </c>
      <c r="M1350" s="16">
        <f t="shared" ref="M1350:Q1352" si="857">M1351</f>
        <v>0</v>
      </c>
      <c r="N1350" s="16">
        <f t="shared" si="857"/>
        <v>0</v>
      </c>
      <c r="O1350" s="16">
        <f t="shared" si="857"/>
        <v>0</v>
      </c>
      <c r="P1350" s="16">
        <f t="shared" si="857"/>
        <v>20792277.77</v>
      </c>
      <c r="Q1350" s="16">
        <f t="shared" si="857"/>
        <v>0</v>
      </c>
      <c r="R1350" s="16">
        <f>R1351</f>
        <v>20792277.77</v>
      </c>
      <c r="S1350" s="16">
        <f t="shared" ref="S1350:W1352" si="858">S1351</f>
        <v>0</v>
      </c>
      <c r="T1350" s="16">
        <f t="shared" si="858"/>
        <v>0</v>
      </c>
      <c r="U1350" s="16">
        <f t="shared" si="858"/>
        <v>0</v>
      </c>
      <c r="V1350" s="16">
        <f t="shared" si="858"/>
        <v>20792277.77</v>
      </c>
      <c r="W1350" s="16">
        <f t="shared" si="858"/>
        <v>0</v>
      </c>
      <c r="X1350" s="47"/>
    </row>
    <row r="1351" spans="1:24" ht="24">
      <c r="A1351" s="18" t="s">
        <v>24</v>
      </c>
      <c r="B1351" s="13" t="s">
        <v>785</v>
      </c>
      <c r="C1351" s="21" t="s">
        <v>115</v>
      </c>
      <c r="D1351" s="15"/>
      <c r="E1351" s="15"/>
      <c r="F1351" s="16">
        <f>F1352</f>
        <v>20440377.77</v>
      </c>
      <c r="G1351" s="16">
        <f t="shared" si="856"/>
        <v>0</v>
      </c>
      <c r="H1351" s="16">
        <f t="shared" si="856"/>
        <v>0</v>
      </c>
      <c r="I1351" s="16">
        <f t="shared" si="856"/>
        <v>0</v>
      </c>
      <c r="J1351" s="16">
        <f t="shared" si="856"/>
        <v>20440377.77</v>
      </c>
      <c r="K1351" s="16">
        <f t="shared" si="856"/>
        <v>0</v>
      </c>
      <c r="L1351" s="16">
        <f>L1352</f>
        <v>20792277.77</v>
      </c>
      <c r="M1351" s="16">
        <f t="shared" si="857"/>
        <v>0</v>
      </c>
      <c r="N1351" s="16">
        <f t="shared" si="857"/>
        <v>0</v>
      </c>
      <c r="O1351" s="16">
        <f t="shared" si="857"/>
        <v>0</v>
      </c>
      <c r="P1351" s="16">
        <f t="shared" si="857"/>
        <v>20792277.77</v>
      </c>
      <c r="Q1351" s="16">
        <f t="shared" si="857"/>
        <v>0</v>
      </c>
      <c r="R1351" s="16">
        <f>R1352</f>
        <v>20792277.77</v>
      </c>
      <c r="S1351" s="16">
        <f t="shared" si="858"/>
        <v>0</v>
      </c>
      <c r="T1351" s="16">
        <f t="shared" si="858"/>
        <v>0</v>
      </c>
      <c r="U1351" s="16">
        <f t="shared" si="858"/>
        <v>0</v>
      </c>
      <c r="V1351" s="16">
        <f t="shared" si="858"/>
        <v>20792277.77</v>
      </c>
      <c r="W1351" s="16">
        <f t="shared" si="858"/>
        <v>0</v>
      </c>
      <c r="X1351" s="47"/>
    </row>
    <row r="1352" spans="1:24">
      <c r="A1352" s="18" t="s">
        <v>213</v>
      </c>
      <c r="B1352" s="13" t="s">
        <v>785</v>
      </c>
      <c r="C1352" s="21" t="s">
        <v>115</v>
      </c>
      <c r="D1352" s="15" t="s">
        <v>214</v>
      </c>
      <c r="E1352" s="15"/>
      <c r="F1352" s="16">
        <f>F1353</f>
        <v>20440377.77</v>
      </c>
      <c r="G1352" s="16">
        <f t="shared" si="856"/>
        <v>0</v>
      </c>
      <c r="H1352" s="16">
        <f t="shared" si="856"/>
        <v>0</v>
      </c>
      <c r="I1352" s="16">
        <f t="shared" si="856"/>
        <v>0</v>
      </c>
      <c r="J1352" s="16">
        <f t="shared" si="856"/>
        <v>20440377.77</v>
      </c>
      <c r="K1352" s="16">
        <f t="shared" si="856"/>
        <v>0</v>
      </c>
      <c r="L1352" s="16">
        <f>L1353</f>
        <v>20792277.77</v>
      </c>
      <c r="M1352" s="16">
        <f t="shared" si="857"/>
        <v>0</v>
      </c>
      <c r="N1352" s="16">
        <f t="shared" si="857"/>
        <v>0</v>
      </c>
      <c r="O1352" s="16">
        <f t="shared" si="857"/>
        <v>0</v>
      </c>
      <c r="P1352" s="16">
        <f t="shared" si="857"/>
        <v>20792277.77</v>
      </c>
      <c r="Q1352" s="16">
        <f t="shared" si="857"/>
        <v>0</v>
      </c>
      <c r="R1352" s="16">
        <f>R1353</f>
        <v>20792277.77</v>
      </c>
      <c r="S1352" s="16">
        <f t="shared" si="858"/>
        <v>0</v>
      </c>
      <c r="T1352" s="16">
        <f t="shared" si="858"/>
        <v>0</v>
      </c>
      <c r="U1352" s="16">
        <f t="shared" si="858"/>
        <v>0</v>
      </c>
      <c r="V1352" s="16">
        <f t="shared" si="858"/>
        <v>20792277.77</v>
      </c>
      <c r="W1352" s="16">
        <f t="shared" si="858"/>
        <v>0</v>
      </c>
      <c r="X1352" s="47"/>
    </row>
    <row r="1353" spans="1:24">
      <c r="A1353" s="18" t="s">
        <v>775</v>
      </c>
      <c r="B1353" s="13" t="s">
        <v>785</v>
      </c>
      <c r="C1353" s="21" t="s">
        <v>115</v>
      </c>
      <c r="D1353" s="15" t="s">
        <v>214</v>
      </c>
      <c r="E1353" s="15" t="s">
        <v>185</v>
      </c>
      <c r="F1353" s="16">
        <f>'[1]3. разделы '!F1028</f>
        <v>20440377.77</v>
      </c>
      <c r="G1353" s="16">
        <f>'[1]3. разделы '!G1028</f>
        <v>0</v>
      </c>
      <c r="H1353" s="16">
        <f>'[1]3. разделы '!H1028</f>
        <v>0</v>
      </c>
      <c r="I1353" s="16">
        <f>'[1]3. разделы '!I1028</f>
        <v>0</v>
      </c>
      <c r="J1353" s="16">
        <f>'[1]3. разделы '!J1028</f>
        <v>20440377.77</v>
      </c>
      <c r="K1353" s="16">
        <f>'[1]3. разделы '!K1028</f>
        <v>0</v>
      </c>
      <c r="L1353" s="16">
        <f>'[1]3. разделы '!L1028</f>
        <v>20792277.77</v>
      </c>
      <c r="M1353" s="16">
        <f>'[1]3. разделы '!M1028</f>
        <v>0</v>
      </c>
      <c r="N1353" s="16">
        <f>'[1]3. разделы '!N1028</f>
        <v>0</v>
      </c>
      <c r="O1353" s="16">
        <f>'[1]3. разделы '!O1028</f>
        <v>0</v>
      </c>
      <c r="P1353" s="16">
        <f>'[1]3. разделы '!P1028</f>
        <v>20792277.77</v>
      </c>
      <c r="Q1353" s="16">
        <f>'[1]3. разделы '!Q1028</f>
        <v>0</v>
      </c>
      <c r="R1353" s="16">
        <f>'[1]3. разделы '!R1028</f>
        <v>20792277.77</v>
      </c>
      <c r="S1353" s="16">
        <f>'[1]3. разделы '!S1028</f>
        <v>0</v>
      </c>
      <c r="T1353" s="16">
        <f>'[1]3. разделы '!T1028</f>
        <v>0</v>
      </c>
      <c r="U1353" s="16">
        <f>'[1]3. разделы '!U1028</f>
        <v>0</v>
      </c>
      <c r="V1353" s="16">
        <f>'[1]3. разделы '!V1028</f>
        <v>20792277.77</v>
      </c>
      <c r="W1353" s="16">
        <f>'[1]3. разделы '!W1028</f>
        <v>0</v>
      </c>
      <c r="X1353" s="47"/>
    </row>
    <row r="1354" spans="1:24" ht="65.25" customHeight="1">
      <c r="A1354" s="18" t="s">
        <v>786</v>
      </c>
      <c r="B1354" s="13" t="s">
        <v>787</v>
      </c>
      <c r="C1354" s="21"/>
      <c r="D1354" s="15"/>
      <c r="E1354" s="15"/>
      <c r="F1354" s="16">
        <f>F1355+F1359+F1363</f>
        <v>20887841.23</v>
      </c>
      <c r="G1354" s="16">
        <f t="shared" ref="G1354:W1354" si="859">G1355+G1359+G1363</f>
        <v>0</v>
      </c>
      <c r="H1354" s="16">
        <f t="shared" si="859"/>
        <v>0</v>
      </c>
      <c r="I1354" s="16">
        <f t="shared" si="859"/>
        <v>0</v>
      </c>
      <c r="J1354" s="16">
        <f t="shared" si="859"/>
        <v>20887841.23</v>
      </c>
      <c r="K1354" s="16">
        <f t="shared" si="859"/>
        <v>0</v>
      </c>
      <c r="L1354" s="16">
        <f t="shared" si="859"/>
        <v>20220056.559999999</v>
      </c>
      <c r="M1354" s="16">
        <f t="shared" si="859"/>
        <v>0</v>
      </c>
      <c r="N1354" s="16">
        <f t="shared" si="859"/>
        <v>0</v>
      </c>
      <c r="O1354" s="16">
        <f t="shared" si="859"/>
        <v>0</v>
      </c>
      <c r="P1354" s="16">
        <f t="shared" si="859"/>
        <v>20220056.559999999</v>
      </c>
      <c r="Q1354" s="16">
        <f t="shared" si="859"/>
        <v>0</v>
      </c>
      <c r="R1354" s="16">
        <f t="shared" si="859"/>
        <v>20220056.559999999</v>
      </c>
      <c r="S1354" s="16">
        <f t="shared" si="859"/>
        <v>0</v>
      </c>
      <c r="T1354" s="16">
        <f t="shared" si="859"/>
        <v>0</v>
      </c>
      <c r="U1354" s="16">
        <f t="shared" si="859"/>
        <v>0</v>
      </c>
      <c r="V1354" s="16">
        <f t="shared" si="859"/>
        <v>20220056.559999999</v>
      </c>
      <c r="W1354" s="16">
        <f t="shared" si="859"/>
        <v>0</v>
      </c>
      <c r="X1354" s="47"/>
    </row>
    <row r="1355" spans="1:24" ht="48">
      <c r="A1355" s="18" t="s">
        <v>22</v>
      </c>
      <c r="B1355" s="13" t="s">
        <v>788</v>
      </c>
      <c r="C1355" s="21"/>
      <c r="D1355" s="15"/>
      <c r="E1355" s="15"/>
      <c r="F1355" s="16">
        <f>F1356</f>
        <v>310000</v>
      </c>
      <c r="G1355" s="16">
        <f t="shared" ref="G1355:K1357" si="860">G1356</f>
        <v>0</v>
      </c>
      <c r="H1355" s="16">
        <f t="shared" si="860"/>
        <v>0</v>
      </c>
      <c r="I1355" s="16">
        <f t="shared" si="860"/>
        <v>0</v>
      </c>
      <c r="J1355" s="16">
        <f t="shared" si="860"/>
        <v>310000</v>
      </c>
      <c r="K1355" s="16">
        <f t="shared" si="860"/>
        <v>0</v>
      </c>
      <c r="L1355" s="16">
        <f>L1356</f>
        <v>310000</v>
      </c>
      <c r="M1355" s="16">
        <f t="shared" ref="M1355:Q1357" si="861">M1356</f>
        <v>0</v>
      </c>
      <c r="N1355" s="16">
        <f t="shared" si="861"/>
        <v>0</v>
      </c>
      <c r="O1355" s="16">
        <f t="shared" si="861"/>
        <v>0</v>
      </c>
      <c r="P1355" s="16">
        <f t="shared" si="861"/>
        <v>310000</v>
      </c>
      <c r="Q1355" s="16">
        <f t="shared" si="861"/>
        <v>0</v>
      </c>
      <c r="R1355" s="16">
        <f>R1356</f>
        <v>310000</v>
      </c>
      <c r="S1355" s="16">
        <f t="shared" ref="S1355:W1357" si="862">S1356</f>
        <v>0</v>
      </c>
      <c r="T1355" s="16">
        <f t="shared" si="862"/>
        <v>0</v>
      </c>
      <c r="U1355" s="16">
        <f t="shared" si="862"/>
        <v>0</v>
      </c>
      <c r="V1355" s="16">
        <f t="shared" si="862"/>
        <v>310000</v>
      </c>
      <c r="W1355" s="16">
        <f t="shared" si="862"/>
        <v>0</v>
      </c>
      <c r="X1355" s="47"/>
    </row>
    <row r="1356" spans="1:24" ht="24">
      <c r="A1356" s="18" t="s">
        <v>24</v>
      </c>
      <c r="B1356" s="13" t="s">
        <v>788</v>
      </c>
      <c r="C1356" s="21" t="s">
        <v>115</v>
      </c>
      <c r="D1356" s="15"/>
      <c r="E1356" s="15"/>
      <c r="F1356" s="16">
        <f>F1357</f>
        <v>310000</v>
      </c>
      <c r="G1356" s="16">
        <f t="shared" si="860"/>
        <v>0</v>
      </c>
      <c r="H1356" s="16">
        <f t="shared" si="860"/>
        <v>0</v>
      </c>
      <c r="I1356" s="16">
        <f t="shared" si="860"/>
        <v>0</v>
      </c>
      <c r="J1356" s="16">
        <f t="shared" si="860"/>
        <v>310000</v>
      </c>
      <c r="K1356" s="16">
        <f t="shared" si="860"/>
        <v>0</v>
      </c>
      <c r="L1356" s="16">
        <f>L1357</f>
        <v>310000</v>
      </c>
      <c r="M1356" s="16">
        <f t="shared" si="861"/>
        <v>0</v>
      </c>
      <c r="N1356" s="16">
        <f t="shared" si="861"/>
        <v>0</v>
      </c>
      <c r="O1356" s="16">
        <f t="shared" si="861"/>
        <v>0</v>
      </c>
      <c r="P1356" s="16">
        <f t="shared" si="861"/>
        <v>310000</v>
      </c>
      <c r="Q1356" s="16">
        <f t="shared" si="861"/>
        <v>0</v>
      </c>
      <c r="R1356" s="16">
        <f>R1357</f>
        <v>310000</v>
      </c>
      <c r="S1356" s="16">
        <f t="shared" si="862"/>
        <v>0</v>
      </c>
      <c r="T1356" s="16">
        <f t="shared" si="862"/>
        <v>0</v>
      </c>
      <c r="U1356" s="16">
        <f t="shared" si="862"/>
        <v>0</v>
      </c>
      <c r="V1356" s="16">
        <f t="shared" si="862"/>
        <v>310000</v>
      </c>
      <c r="W1356" s="16">
        <f t="shared" si="862"/>
        <v>0</v>
      </c>
      <c r="X1356" s="47"/>
    </row>
    <row r="1357" spans="1:24">
      <c r="A1357" s="18" t="s">
        <v>789</v>
      </c>
      <c r="B1357" s="13" t="s">
        <v>788</v>
      </c>
      <c r="C1357" s="21" t="s">
        <v>115</v>
      </c>
      <c r="D1357" s="15" t="s">
        <v>187</v>
      </c>
      <c r="E1357" s="15"/>
      <c r="F1357" s="16">
        <f>F1358</f>
        <v>310000</v>
      </c>
      <c r="G1357" s="16">
        <f t="shared" si="860"/>
        <v>0</v>
      </c>
      <c r="H1357" s="16">
        <f t="shared" si="860"/>
        <v>0</v>
      </c>
      <c r="I1357" s="16">
        <f t="shared" si="860"/>
        <v>0</v>
      </c>
      <c r="J1357" s="16">
        <f t="shared" si="860"/>
        <v>310000</v>
      </c>
      <c r="K1357" s="16">
        <f t="shared" si="860"/>
        <v>0</v>
      </c>
      <c r="L1357" s="16">
        <f>L1358</f>
        <v>310000</v>
      </c>
      <c r="M1357" s="16">
        <f t="shared" si="861"/>
        <v>0</v>
      </c>
      <c r="N1357" s="16">
        <f t="shared" si="861"/>
        <v>0</v>
      </c>
      <c r="O1357" s="16">
        <f t="shared" si="861"/>
        <v>0</v>
      </c>
      <c r="P1357" s="16">
        <f t="shared" si="861"/>
        <v>310000</v>
      </c>
      <c r="Q1357" s="16">
        <f t="shared" si="861"/>
        <v>0</v>
      </c>
      <c r="R1357" s="16">
        <f>R1358</f>
        <v>310000</v>
      </c>
      <c r="S1357" s="16">
        <f t="shared" si="862"/>
        <v>0</v>
      </c>
      <c r="T1357" s="16">
        <f t="shared" si="862"/>
        <v>0</v>
      </c>
      <c r="U1357" s="16">
        <f t="shared" si="862"/>
        <v>0</v>
      </c>
      <c r="V1357" s="16">
        <f t="shared" si="862"/>
        <v>310000</v>
      </c>
      <c r="W1357" s="16">
        <f t="shared" si="862"/>
        <v>0</v>
      </c>
      <c r="X1357" s="47"/>
    </row>
    <row r="1358" spans="1:24">
      <c r="A1358" s="18" t="s">
        <v>790</v>
      </c>
      <c r="B1358" s="13" t="s">
        <v>788</v>
      </c>
      <c r="C1358" s="21" t="s">
        <v>115</v>
      </c>
      <c r="D1358" s="15" t="s">
        <v>187</v>
      </c>
      <c r="E1358" s="15" t="s">
        <v>263</v>
      </c>
      <c r="F1358" s="16">
        <f>'[1]3. разделы '!F1159</f>
        <v>310000</v>
      </c>
      <c r="G1358" s="16">
        <f>'[1]3. разделы '!G1159</f>
        <v>0</v>
      </c>
      <c r="H1358" s="16">
        <f>'[1]3. разделы '!H1159</f>
        <v>0</v>
      </c>
      <c r="I1358" s="16">
        <f>'[1]3. разделы '!I1159</f>
        <v>0</v>
      </c>
      <c r="J1358" s="16">
        <f>'[1]3. разделы '!J1159</f>
        <v>310000</v>
      </c>
      <c r="K1358" s="16">
        <f>'[1]3. разделы '!K1159</f>
        <v>0</v>
      </c>
      <c r="L1358" s="16">
        <f>'[1]3. разделы '!L1159</f>
        <v>310000</v>
      </c>
      <c r="M1358" s="16">
        <f>'[1]3. разделы '!M1159</f>
        <v>0</v>
      </c>
      <c r="N1358" s="16">
        <f>'[1]3. разделы '!N1159</f>
        <v>0</v>
      </c>
      <c r="O1358" s="16">
        <f>'[1]3. разделы '!O1159</f>
        <v>0</v>
      </c>
      <c r="P1358" s="16">
        <f>'[1]3. разделы '!P1159</f>
        <v>310000</v>
      </c>
      <c r="Q1358" s="16">
        <f>'[1]3. разделы '!Q1159</f>
        <v>0</v>
      </c>
      <c r="R1358" s="16">
        <f>'[1]3. разделы '!R1159</f>
        <v>310000</v>
      </c>
      <c r="S1358" s="16">
        <f>'[1]3. разделы '!S1159</f>
        <v>0</v>
      </c>
      <c r="T1358" s="16">
        <f>'[1]3. разделы '!T1159</f>
        <v>0</v>
      </c>
      <c r="U1358" s="16">
        <f>'[1]3. разделы '!U1159</f>
        <v>0</v>
      </c>
      <c r="V1358" s="16">
        <f>'[1]3. разделы '!V1159</f>
        <v>310000</v>
      </c>
      <c r="W1358" s="16">
        <f>'[1]3. разделы '!W1159</f>
        <v>0</v>
      </c>
      <c r="X1358" s="47"/>
    </row>
    <row r="1359" spans="1:24" ht="36">
      <c r="A1359" s="19" t="s">
        <v>28</v>
      </c>
      <c r="B1359" s="13" t="s">
        <v>791</v>
      </c>
      <c r="C1359" s="14"/>
      <c r="D1359" s="15"/>
      <c r="E1359" s="15"/>
      <c r="F1359" s="16">
        <f t="shared" ref="F1359:U1361" si="863">F1360</f>
        <v>20577841.23</v>
      </c>
      <c r="G1359" s="16">
        <f t="shared" si="863"/>
        <v>0</v>
      </c>
      <c r="H1359" s="16">
        <f t="shared" si="863"/>
        <v>0</v>
      </c>
      <c r="I1359" s="16">
        <f t="shared" si="863"/>
        <v>0</v>
      </c>
      <c r="J1359" s="16">
        <f t="shared" si="863"/>
        <v>20577841.23</v>
      </c>
      <c r="K1359" s="16">
        <f t="shared" si="863"/>
        <v>0</v>
      </c>
      <c r="L1359" s="16">
        <f t="shared" si="863"/>
        <v>19910056.559999999</v>
      </c>
      <c r="M1359" s="16">
        <f t="shared" si="863"/>
        <v>0</v>
      </c>
      <c r="N1359" s="16">
        <f t="shared" si="863"/>
        <v>0</v>
      </c>
      <c r="O1359" s="16">
        <f t="shared" si="863"/>
        <v>0</v>
      </c>
      <c r="P1359" s="16">
        <f t="shared" si="863"/>
        <v>19910056.559999999</v>
      </c>
      <c r="Q1359" s="16">
        <f t="shared" si="863"/>
        <v>0</v>
      </c>
      <c r="R1359" s="16">
        <f t="shared" si="863"/>
        <v>19910056.559999999</v>
      </c>
      <c r="S1359" s="16">
        <f t="shared" si="863"/>
        <v>0</v>
      </c>
      <c r="T1359" s="16">
        <f t="shared" si="863"/>
        <v>0</v>
      </c>
      <c r="U1359" s="16">
        <f t="shared" si="863"/>
        <v>0</v>
      </c>
      <c r="V1359" s="16">
        <f t="shared" ref="R1359:W1361" si="864">V1360</f>
        <v>19910056.559999999</v>
      </c>
      <c r="W1359" s="16">
        <f t="shared" si="864"/>
        <v>0</v>
      </c>
      <c r="X1359" s="47"/>
    </row>
    <row r="1360" spans="1:24" ht="24">
      <c r="A1360" s="18" t="s">
        <v>24</v>
      </c>
      <c r="B1360" s="13" t="s">
        <v>791</v>
      </c>
      <c r="C1360" s="14">
        <v>600</v>
      </c>
      <c r="D1360" s="15"/>
      <c r="E1360" s="15"/>
      <c r="F1360" s="16">
        <f t="shared" si="863"/>
        <v>20577841.23</v>
      </c>
      <c r="G1360" s="16">
        <f t="shared" si="863"/>
        <v>0</v>
      </c>
      <c r="H1360" s="16">
        <f t="shared" si="863"/>
        <v>0</v>
      </c>
      <c r="I1360" s="16">
        <f t="shared" si="863"/>
        <v>0</v>
      </c>
      <c r="J1360" s="16">
        <f t="shared" si="863"/>
        <v>20577841.23</v>
      </c>
      <c r="K1360" s="16">
        <f t="shared" si="863"/>
        <v>0</v>
      </c>
      <c r="L1360" s="16">
        <f t="shared" si="863"/>
        <v>19910056.559999999</v>
      </c>
      <c r="M1360" s="16">
        <f t="shared" si="863"/>
        <v>0</v>
      </c>
      <c r="N1360" s="16">
        <f t="shared" si="863"/>
        <v>0</v>
      </c>
      <c r="O1360" s="16">
        <f t="shared" si="863"/>
        <v>0</v>
      </c>
      <c r="P1360" s="16">
        <f t="shared" si="863"/>
        <v>19910056.559999999</v>
      </c>
      <c r="Q1360" s="16">
        <f t="shared" si="863"/>
        <v>0</v>
      </c>
      <c r="R1360" s="16">
        <f t="shared" si="864"/>
        <v>19910056.559999999</v>
      </c>
      <c r="S1360" s="16">
        <f t="shared" si="864"/>
        <v>0</v>
      </c>
      <c r="T1360" s="16">
        <f t="shared" si="864"/>
        <v>0</v>
      </c>
      <c r="U1360" s="16">
        <f t="shared" si="864"/>
        <v>0</v>
      </c>
      <c r="V1360" s="16">
        <f t="shared" si="864"/>
        <v>19910056.559999999</v>
      </c>
      <c r="W1360" s="16">
        <f t="shared" si="864"/>
        <v>0</v>
      </c>
      <c r="X1360" s="47"/>
    </row>
    <row r="1361" spans="1:24">
      <c r="A1361" s="18" t="s">
        <v>789</v>
      </c>
      <c r="B1361" s="13" t="s">
        <v>791</v>
      </c>
      <c r="C1361" s="14">
        <v>600</v>
      </c>
      <c r="D1361" s="15" t="s">
        <v>187</v>
      </c>
      <c r="E1361" s="15"/>
      <c r="F1361" s="16">
        <f t="shared" si="863"/>
        <v>20577841.23</v>
      </c>
      <c r="G1361" s="16">
        <f t="shared" si="863"/>
        <v>0</v>
      </c>
      <c r="H1361" s="16">
        <f t="shared" si="863"/>
        <v>0</v>
      </c>
      <c r="I1361" s="16">
        <f t="shared" si="863"/>
        <v>0</v>
      </c>
      <c r="J1361" s="16">
        <f t="shared" si="863"/>
        <v>20577841.23</v>
      </c>
      <c r="K1361" s="16">
        <f t="shared" si="863"/>
        <v>0</v>
      </c>
      <c r="L1361" s="16">
        <f t="shared" si="863"/>
        <v>19910056.559999999</v>
      </c>
      <c r="M1361" s="16">
        <f t="shared" si="863"/>
        <v>0</v>
      </c>
      <c r="N1361" s="16">
        <f t="shared" si="863"/>
        <v>0</v>
      </c>
      <c r="O1361" s="16">
        <f t="shared" si="863"/>
        <v>0</v>
      </c>
      <c r="P1361" s="16">
        <f t="shared" si="863"/>
        <v>19910056.559999999</v>
      </c>
      <c r="Q1361" s="16">
        <f t="shared" si="863"/>
        <v>0</v>
      </c>
      <c r="R1361" s="16">
        <f t="shared" si="864"/>
        <v>19910056.559999999</v>
      </c>
      <c r="S1361" s="16">
        <f t="shared" si="864"/>
        <v>0</v>
      </c>
      <c r="T1361" s="16">
        <f t="shared" si="864"/>
        <v>0</v>
      </c>
      <c r="U1361" s="16">
        <f t="shared" si="864"/>
        <v>0</v>
      </c>
      <c r="V1361" s="16">
        <f t="shared" si="864"/>
        <v>19910056.559999999</v>
      </c>
      <c r="W1361" s="16">
        <f t="shared" si="864"/>
        <v>0</v>
      </c>
      <c r="X1361" s="47"/>
    </row>
    <row r="1362" spans="1:24">
      <c r="A1362" s="18" t="s">
        <v>790</v>
      </c>
      <c r="B1362" s="13" t="s">
        <v>791</v>
      </c>
      <c r="C1362" s="14">
        <v>600</v>
      </c>
      <c r="D1362" s="15" t="s">
        <v>187</v>
      </c>
      <c r="E1362" s="15" t="s">
        <v>263</v>
      </c>
      <c r="F1362" s="16">
        <f>'[1]3. разделы '!F1161</f>
        <v>20577841.23</v>
      </c>
      <c r="G1362" s="16">
        <f>'[1]3. разделы '!G1161</f>
        <v>0</v>
      </c>
      <c r="H1362" s="16">
        <f>'[1]3. разделы '!H1161</f>
        <v>0</v>
      </c>
      <c r="I1362" s="16">
        <f>'[1]3. разделы '!I1161</f>
        <v>0</v>
      </c>
      <c r="J1362" s="16">
        <f>'[1]3. разделы '!J1161</f>
        <v>20577841.23</v>
      </c>
      <c r="K1362" s="16">
        <f>'[1]3. разделы '!K1161</f>
        <v>0</v>
      </c>
      <c r="L1362" s="16">
        <f>'[1]3. разделы '!L1161</f>
        <v>19910056.559999999</v>
      </c>
      <c r="M1362" s="16">
        <f>'[1]3. разделы '!M1161</f>
        <v>0</v>
      </c>
      <c r="N1362" s="16">
        <f>'[1]3. разделы '!N1161</f>
        <v>0</v>
      </c>
      <c r="O1362" s="16">
        <f>'[1]3. разделы '!O1161</f>
        <v>0</v>
      </c>
      <c r="P1362" s="16">
        <f>'[1]3. разделы '!P1161</f>
        <v>19910056.559999999</v>
      </c>
      <c r="Q1362" s="16">
        <f>'[1]3. разделы '!Q1161</f>
        <v>0</v>
      </c>
      <c r="R1362" s="16">
        <f>'[1]3. разделы '!R1161</f>
        <v>19910056.559999999</v>
      </c>
      <c r="S1362" s="16">
        <f>'[1]3. разделы '!S1161</f>
        <v>0</v>
      </c>
      <c r="T1362" s="16">
        <f>'[1]3. разделы '!T1161</f>
        <v>0</v>
      </c>
      <c r="U1362" s="16">
        <f>'[1]3. разделы '!U1161</f>
        <v>0</v>
      </c>
      <c r="V1362" s="16">
        <f>'[1]3. разделы '!V1161</f>
        <v>19910056.559999999</v>
      </c>
      <c r="W1362" s="16">
        <f>'[1]3. разделы '!W1161</f>
        <v>0</v>
      </c>
      <c r="X1362" s="47"/>
    </row>
    <row r="1363" spans="1:24" ht="22.5" hidden="1" customHeight="1">
      <c r="A1363" s="18" t="s">
        <v>792</v>
      </c>
      <c r="B1363" s="13" t="s">
        <v>793</v>
      </c>
      <c r="C1363" s="14"/>
      <c r="D1363" s="15"/>
      <c r="E1363" s="15"/>
      <c r="F1363" s="16">
        <f t="shared" ref="F1363:U1365" si="865">F1364</f>
        <v>0</v>
      </c>
      <c r="G1363" s="16">
        <f t="shared" si="865"/>
        <v>0</v>
      </c>
      <c r="H1363" s="16">
        <f t="shared" si="865"/>
        <v>0</v>
      </c>
      <c r="I1363" s="16">
        <f t="shared" si="865"/>
        <v>0</v>
      </c>
      <c r="J1363" s="16">
        <f t="shared" si="865"/>
        <v>0</v>
      </c>
      <c r="K1363" s="16">
        <f t="shared" si="865"/>
        <v>0</v>
      </c>
      <c r="L1363" s="16">
        <f t="shared" si="865"/>
        <v>0</v>
      </c>
      <c r="M1363" s="16">
        <f t="shared" si="865"/>
        <v>0</v>
      </c>
      <c r="N1363" s="16">
        <f t="shared" si="865"/>
        <v>0</v>
      </c>
      <c r="O1363" s="16">
        <f t="shared" si="865"/>
        <v>0</v>
      </c>
      <c r="P1363" s="16">
        <f t="shared" si="865"/>
        <v>0</v>
      </c>
      <c r="Q1363" s="16">
        <f t="shared" si="865"/>
        <v>0</v>
      </c>
      <c r="R1363" s="16">
        <f t="shared" si="865"/>
        <v>0</v>
      </c>
      <c r="S1363" s="16">
        <f t="shared" si="865"/>
        <v>0</v>
      </c>
      <c r="T1363" s="16">
        <f t="shared" si="865"/>
        <v>0</v>
      </c>
      <c r="U1363" s="16">
        <f t="shared" si="865"/>
        <v>0</v>
      </c>
      <c r="V1363" s="16">
        <f t="shared" ref="R1363:W1365" si="866">V1364</f>
        <v>0</v>
      </c>
      <c r="W1363" s="16">
        <f t="shared" si="866"/>
        <v>0</v>
      </c>
      <c r="X1363" s="47"/>
    </row>
    <row r="1364" spans="1:24" ht="24" hidden="1">
      <c r="A1364" s="18" t="s">
        <v>24</v>
      </c>
      <c r="B1364" s="13" t="s">
        <v>793</v>
      </c>
      <c r="C1364" s="14">
        <v>600</v>
      </c>
      <c r="D1364" s="15"/>
      <c r="E1364" s="15"/>
      <c r="F1364" s="16">
        <f t="shared" si="865"/>
        <v>0</v>
      </c>
      <c r="G1364" s="16">
        <f t="shared" si="865"/>
        <v>0</v>
      </c>
      <c r="H1364" s="16">
        <f t="shared" si="865"/>
        <v>0</v>
      </c>
      <c r="I1364" s="16">
        <f t="shared" si="865"/>
        <v>0</v>
      </c>
      <c r="J1364" s="16">
        <f t="shared" si="865"/>
        <v>0</v>
      </c>
      <c r="K1364" s="16">
        <f t="shared" si="865"/>
        <v>0</v>
      </c>
      <c r="L1364" s="16">
        <f t="shared" si="865"/>
        <v>0</v>
      </c>
      <c r="M1364" s="16">
        <f t="shared" si="865"/>
        <v>0</v>
      </c>
      <c r="N1364" s="16">
        <f t="shared" si="865"/>
        <v>0</v>
      </c>
      <c r="O1364" s="16">
        <f t="shared" si="865"/>
        <v>0</v>
      </c>
      <c r="P1364" s="16">
        <f t="shared" si="865"/>
        <v>0</v>
      </c>
      <c r="Q1364" s="16">
        <f t="shared" si="865"/>
        <v>0</v>
      </c>
      <c r="R1364" s="16">
        <f t="shared" si="866"/>
        <v>0</v>
      </c>
      <c r="S1364" s="16">
        <f t="shared" si="866"/>
        <v>0</v>
      </c>
      <c r="T1364" s="16">
        <f t="shared" si="866"/>
        <v>0</v>
      </c>
      <c r="U1364" s="16">
        <f t="shared" si="866"/>
        <v>0</v>
      </c>
      <c r="V1364" s="16">
        <f t="shared" si="866"/>
        <v>0</v>
      </c>
      <c r="W1364" s="16">
        <f t="shared" si="866"/>
        <v>0</v>
      </c>
      <c r="X1364" s="47"/>
    </row>
    <row r="1365" spans="1:24" hidden="1">
      <c r="A1365" s="18" t="s">
        <v>92</v>
      </c>
      <c r="B1365" s="13" t="s">
        <v>793</v>
      </c>
      <c r="C1365" s="14">
        <v>600</v>
      </c>
      <c r="D1365" s="15" t="s">
        <v>93</v>
      </c>
      <c r="E1365" s="15"/>
      <c r="F1365" s="16">
        <f t="shared" si="865"/>
        <v>0</v>
      </c>
      <c r="G1365" s="16">
        <f t="shared" si="865"/>
        <v>0</v>
      </c>
      <c r="H1365" s="16">
        <f t="shared" si="865"/>
        <v>0</v>
      </c>
      <c r="I1365" s="16">
        <f t="shared" si="865"/>
        <v>0</v>
      </c>
      <c r="J1365" s="16">
        <f t="shared" si="865"/>
        <v>0</v>
      </c>
      <c r="K1365" s="16">
        <f t="shared" si="865"/>
        <v>0</v>
      </c>
      <c r="L1365" s="16">
        <f t="shared" si="865"/>
        <v>0</v>
      </c>
      <c r="M1365" s="16">
        <f t="shared" si="865"/>
        <v>0</v>
      </c>
      <c r="N1365" s="16">
        <f t="shared" si="865"/>
        <v>0</v>
      </c>
      <c r="O1365" s="16">
        <f t="shared" si="865"/>
        <v>0</v>
      </c>
      <c r="P1365" s="16">
        <f t="shared" si="865"/>
        <v>0</v>
      </c>
      <c r="Q1365" s="16">
        <f t="shared" si="865"/>
        <v>0</v>
      </c>
      <c r="R1365" s="16">
        <f t="shared" si="866"/>
        <v>0</v>
      </c>
      <c r="S1365" s="16">
        <f t="shared" si="866"/>
        <v>0</v>
      </c>
      <c r="T1365" s="16">
        <f t="shared" si="866"/>
        <v>0</v>
      </c>
      <c r="U1365" s="16">
        <f t="shared" si="866"/>
        <v>0</v>
      </c>
      <c r="V1365" s="16">
        <f t="shared" si="866"/>
        <v>0</v>
      </c>
      <c r="W1365" s="16">
        <f t="shared" si="866"/>
        <v>0</v>
      </c>
      <c r="X1365" s="47"/>
    </row>
    <row r="1366" spans="1:24" hidden="1">
      <c r="A1366" s="18" t="s">
        <v>94</v>
      </c>
      <c r="B1366" s="13" t="s">
        <v>793</v>
      </c>
      <c r="C1366" s="14">
        <v>600</v>
      </c>
      <c r="D1366" s="15" t="s">
        <v>93</v>
      </c>
      <c r="E1366" s="15" t="s">
        <v>95</v>
      </c>
      <c r="F1366" s="16">
        <f>'[1]3. разделы '!F201</f>
        <v>0</v>
      </c>
      <c r="G1366" s="16">
        <f>'[1]3. разделы '!G201</f>
        <v>0</v>
      </c>
      <c r="H1366" s="16">
        <f>'[1]3. разделы '!H201</f>
        <v>0</v>
      </c>
      <c r="I1366" s="16">
        <f>'[1]3. разделы '!I201</f>
        <v>0</v>
      </c>
      <c r="J1366" s="16">
        <f>'[1]3. разделы '!J201</f>
        <v>0</v>
      </c>
      <c r="K1366" s="16">
        <f>'[1]3. разделы '!K201</f>
        <v>0</v>
      </c>
      <c r="L1366" s="16">
        <f>'[1]3. разделы '!L201</f>
        <v>0</v>
      </c>
      <c r="M1366" s="16">
        <f>'[1]3. разделы '!M201</f>
        <v>0</v>
      </c>
      <c r="N1366" s="16">
        <f>'[1]3. разделы '!N201</f>
        <v>0</v>
      </c>
      <c r="O1366" s="16">
        <f>'[1]3. разделы '!O201</f>
        <v>0</v>
      </c>
      <c r="P1366" s="16">
        <f>'[1]3. разделы '!P201</f>
        <v>0</v>
      </c>
      <c r="Q1366" s="16">
        <f>'[1]3. разделы '!Q201</f>
        <v>0</v>
      </c>
      <c r="R1366" s="16">
        <f>'[1]3. разделы '!R201</f>
        <v>0</v>
      </c>
      <c r="S1366" s="16">
        <f>'[1]3. разделы '!S201</f>
        <v>0</v>
      </c>
      <c r="T1366" s="16">
        <f>'[1]3. разделы '!T201</f>
        <v>0</v>
      </c>
      <c r="U1366" s="16">
        <f>'[1]3. разделы '!U201</f>
        <v>0</v>
      </c>
      <c r="V1366" s="16">
        <f>'[1]3. разделы '!V201</f>
        <v>0</v>
      </c>
      <c r="W1366" s="16">
        <f>'[1]3. разделы '!W201</f>
        <v>0</v>
      </c>
      <c r="X1366" s="47"/>
    </row>
    <row r="1367" spans="1:24" ht="24">
      <c r="A1367" s="18" t="s">
        <v>794</v>
      </c>
      <c r="B1367" s="13" t="s">
        <v>795</v>
      </c>
      <c r="C1367" s="21"/>
      <c r="D1367" s="15"/>
      <c r="E1367" s="15"/>
      <c r="F1367" s="16">
        <f>F1368+F1372</f>
        <v>7622342.54</v>
      </c>
      <c r="G1367" s="16">
        <f t="shared" ref="G1367:W1367" si="867">G1368+G1372</f>
        <v>0</v>
      </c>
      <c r="H1367" s="16">
        <f t="shared" si="867"/>
        <v>0</v>
      </c>
      <c r="I1367" s="16">
        <f t="shared" si="867"/>
        <v>0</v>
      </c>
      <c r="J1367" s="16">
        <f t="shared" si="867"/>
        <v>7622342.54</v>
      </c>
      <c r="K1367" s="16">
        <f t="shared" si="867"/>
        <v>0</v>
      </c>
      <c r="L1367" s="16">
        <f t="shared" si="867"/>
        <v>7622342.54</v>
      </c>
      <c r="M1367" s="16">
        <f t="shared" si="867"/>
        <v>0</v>
      </c>
      <c r="N1367" s="16">
        <f t="shared" si="867"/>
        <v>0</v>
      </c>
      <c r="O1367" s="16">
        <f t="shared" si="867"/>
        <v>0</v>
      </c>
      <c r="P1367" s="16">
        <f t="shared" si="867"/>
        <v>7622342.54</v>
      </c>
      <c r="Q1367" s="16">
        <f t="shared" si="867"/>
        <v>0</v>
      </c>
      <c r="R1367" s="16">
        <f t="shared" si="867"/>
        <v>7622342.54</v>
      </c>
      <c r="S1367" s="16">
        <f t="shared" si="867"/>
        <v>0</v>
      </c>
      <c r="T1367" s="16">
        <f t="shared" si="867"/>
        <v>0</v>
      </c>
      <c r="U1367" s="16">
        <f t="shared" si="867"/>
        <v>0</v>
      </c>
      <c r="V1367" s="16">
        <f t="shared" si="867"/>
        <v>7622342.54</v>
      </c>
      <c r="W1367" s="16">
        <f t="shared" si="867"/>
        <v>0</v>
      </c>
      <c r="X1367" s="47"/>
    </row>
    <row r="1368" spans="1:24" ht="24">
      <c r="A1368" s="18" t="s">
        <v>224</v>
      </c>
      <c r="B1368" s="13" t="s">
        <v>796</v>
      </c>
      <c r="C1368" s="21"/>
      <c r="D1368" s="15"/>
      <c r="E1368" s="15"/>
      <c r="F1368" s="16">
        <f>F1369</f>
        <v>7622342.54</v>
      </c>
      <c r="G1368" s="16">
        <f t="shared" ref="G1368:K1370" si="868">G1369</f>
        <v>0</v>
      </c>
      <c r="H1368" s="16">
        <f t="shared" si="868"/>
        <v>0</v>
      </c>
      <c r="I1368" s="16">
        <f t="shared" si="868"/>
        <v>0</v>
      </c>
      <c r="J1368" s="16">
        <f t="shared" si="868"/>
        <v>7622342.54</v>
      </c>
      <c r="K1368" s="16">
        <f t="shared" si="868"/>
        <v>0</v>
      </c>
      <c r="L1368" s="16">
        <f>L1369</f>
        <v>7622342.54</v>
      </c>
      <c r="M1368" s="16">
        <f t="shared" ref="M1368:Q1370" si="869">M1369</f>
        <v>0</v>
      </c>
      <c r="N1368" s="16">
        <f t="shared" si="869"/>
        <v>0</v>
      </c>
      <c r="O1368" s="16">
        <f t="shared" si="869"/>
        <v>0</v>
      </c>
      <c r="P1368" s="16">
        <f t="shared" si="869"/>
        <v>7622342.54</v>
      </c>
      <c r="Q1368" s="16">
        <f t="shared" si="869"/>
        <v>0</v>
      </c>
      <c r="R1368" s="16">
        <f>R1369</f>
        <v>7622342.54</v>
      </c>
      <c r="S1368" s="16">
        <f t="shared" ref="S1368:W1370" si="870">S1369</f>
        <v>0</v>
      </c>
      <c r="T1368" s="16">
        <f t="shared" si="870"/>
        <v>0</v>
      </c>
      <c r="U1368" s="16">
        <f t="shared" si="870"/>
        <v>0</v>
      </c>
      <c r="V1368" s="16">
        <f t="shared" si="870"/>
        <v>7622342.54</v>
      </c>
      <c r="W1368" s="16">
        <f t="shared" si="870"/>
        <v>0</v>
      </c>
      <c r="X1368" s="47"/>
    </row>
    <row r="1369" spans="1:24" ht="60">
      <c r="A1369" s="18" t="s">
        <v>33</v>
      </c>
      <c r="B1369" s="13" t="s">
        <v>796</v>
      </c>
      <c r="C1369" s="21" t="s">
        <v>491</v>
      </c>
      <c r="D1369" s="15"/>
      <c r="E1369" s="15"/>
      <c r="F1369" s="16">
        <f>F1370</f>
        <v>7622342.54</v>
      </c>
      <c r="G1369" s="16">
        <f t="shared" si="868"/>
        <v>0</v>
      </c>
      <c r="H1369" s="16">
        <f t="shared" si="868"/>
        <v>0</v>
      </c>
      <c r="I1369" s="16">
        <f t="shared" si="868"/>
        <v>0</v>
      </c>
      <c r="J1369" s="16">
        <f t="shared" si="868"/>
        <v>7622342.54</v>
      </c>
      <c r="K1369" s="16">
        <f t="shared" si="868"/>
        <v>0</v>
      </c>
      <c r="L1369" s="16">
        <f>L1370</f>
        <v>7622342.54</v>
      </c>
      <c r="M1369" s="16">
        <f t="shared" si="869"/>
        <v>0</v>
      </c>
      <c r="N1369" s="16">
        <f t="shared" si="869"/>
        <v>0</v>
      </c>
      <c r="O1369" s="16">
        <f t="shared" si="869"/>
        <v>0</v>
      </c>
      <c r="P1369" s="16">
        <f t="shared" si="869"/>
        <v>7622342.54</v>
      </c>
      <c r="Q1369" s="16">
        <f t="shared" si="869"/>
        <v>0</v>
      </c>
      <c r="R1369" s="16">
        <f>R1370</f>
        <v>7622342.54</v>
      </c>
      <c r="S1369" s="16">
        <f t="shared" si="870"/>
        <v>0</v>
      </c>
      <c r="T1369" s="16">
        <f t="shared" si="870"/>
        <v>0</v>
      </c>
      <c r="U1369" s="16">
        <f t="shared" si="870"/>
        <v>0</v>
      </c>
      <c r="V1369" s="16">
        <f t="shared" si="870"/>
        <v>7622342.54</v>
      </c>
      <c r="W1369" s="16">
        <f t="shared" si="870"/>
        <v>0</v>
      </c>
      <c r="X1369" s="47"/>
    </row>
    <row r="1370" spans="1:24">
      <c r="A1370" s="18" t="s">
        <v>92</v>
      </c>
      <c r="B1370" s="13" t="s">
        <v>796</v>
      </c>
      <c r="C1370" s="21" t="s">
        <v>491</v>
      </c>
      <c r="D1370" s="15" t="s">
        <v>93</v>
      </c>
      <c r="E1370" s="15"/>
      <c r="F1370" s="16">
        <f>F1371</f>
        <v>7622342.54</v>
      </c>
      <c r="G1370" s="16">
        <f t="shared" si="868"/>
        <v>0</v>
      </c>
      <c r="H1370" s="16">
        <f t="shared" si="868"/>
        <v>0</v>
      </c>
      <c r="I1370" s="16">
        <f t="shared" si="868"/>
        <v>0</v>
      </c>
      <c r="J1370" s="16">
        <f t="shared" si="868"/>
        <v>7622342.54</v>
      </c>
      <c r="K1370" s="16">
        <f t="shared" si="868"/>
        <v>0</v>
      </c>
      <c r="L1370" s="16">
        <f>L1371</f>
        <v>7622342.54</v>
      </c>
      <c r="M1370" s="16">
        <f t="shared" si="869"/>
        <v>0</v>
      </c>
      <c r="N1370" s="16">
        <f t="shared" si="869"/>
        <v>0</v>
      </c>
      <c r="O1370" s="16">
        <f t="shared" si="869"/>
        <v>0</v>
      </c>
      <c r="P1370" s="16">
        <f t="shared" si="869"/>
        <v>7622342.54</v>
      </c>
      <c r="Q1370" s="16">
        <f t="shared" si="869"/>
        <v>0</v>
      </c>
      <c r="R1370" s="16">
        <f>R1371</f>
        <v>7622342.54</v>
      </c>
      <c r="S1370" s="16">
        <f t="shared" si="870"/>
        <v>0</v>
      </c>
      <c r="T1370" s="16">
        <f t="shared" si="870"/>
        <v>0</v>
      </c>
      <c r="U1370" s="16">
        <f t="shared" si="870"/>
        <v>0</v>
      </c>
      <c r="V1370" s="16">
        <f t="shared" si="870"/>
        <v>7622342.54</v>
      </c>
      <c r="W1370" s="16">
        <f t="shared" si="870"/>
        <v>0</v>
      </c>
      <c r="X1370" s="47"/>
    </row>
    <row r="1371" spans="1:24" ht="36">
      <c r="A1371" s="18" t="s">
        <v>226</v>
      </c>
      <c r="B1371" s="13" t="s">
        <v>796</v>
      </c>
      <c r="C1371" s="21" t="s">
        <v>491</v>
      </c>
      <c r="D1371" s="15" t="s">
        <v>93</v>
      </c>
      <c r="E1371" s="15" t="s">
        <v>185</v>
      </c>
      <c r="F1371" s="16">
        <f>'[1]3. разделы '!F89</f>
        <v>7622342.54</v>
      </c>
      <c r="G1371" s="16">
        <f>'[1]3. разделы '!G89</f>
        <v>0</v>
      </c>
      <c r="H1371" s="16">
        <f>'[1]3. разделы '!H89</f>
        <v>0</v>
      </c>
      <c r="I1371" s="16">
        <f>'[1]3. разделы '!I89</f>
        <v>0</v>
      </c>
      <c r="J1371" s="16">
        <f>'[1]3. разделы '!J89</f>
        <v>7622342.54</v>
      </c>
      <c r="K1371" s="16">
        <f>'[1]3. разделы '!K89</f>
        <v>0</v>
      </c>
      <c r="L1371" s="16">
        <f>'[1]3. разделы '!L89</f>
        <v>7622342.54</v>
      </c>
      <c r="M1371" s="16">
        <f>'[1]3. разделы '!M89</f>
        <v>0</v>
      </c>
      <c r="N1371" s="16">
        <f>'[1]3. разделы '!N89</f>
        <v>0</v>
      </c>
      <c r="O1371" s="16">
        <f>'[1]3. разделы '!O89</f>
        <v>0</v>
      </c>
      <c r="P1371" s="16">
        <f>'[1]3. разделы '!P89</f>
        <v>7622342.54</v>
      </c>
      <c r="Q1371" s="16">
        <f>'[1]3. разделы '!Q89</f>
        <v>0</v>
      </c>
      <c r="R1371" s="16">
        <f>'[1]3. разделы '!R89</f>
        <v>7622342.54</v>
      </c>
      <c r="S1371" s="16">
        <f>'[1]3. разделы '!S89</f>
        <v>0</v>
      </c>
      <c r="T1371" s="16">
        <f>'[1]3. разделы '!T89</f>
        <v>0</v>
      </c>
      <c r="U1371" s="16">
        <f>'[1]3. разделы '!U89</f>
        <v>0</v>
      </c>
      <c r="V1371" s="16">
        <f>'[1]3. разделы '!V89</f>
        <v>7622342.54</v>
      </c>
      <c r="W1371" s="16">
        <f>'[1]3. разделы '!W89</f>
        <v>0</v>
      </c>
      <c r="X1371" s="47"/>
    </row>
    <row r="1372" spans="1:24" ht="72" hidden="1">
      <c r="A1372" s="18" t="s">
        <v>797</v>
      </c>
      <c r="B1372" s="13" t="s">
        <v>798</v>
      </c>
      <c r="C1372" s="21"/>
      <c r="D1372" s="15"/>
      <c r="E1372" s="15"/>
      <c r="F1372" s="16">
        <f>F1373</f>
        <v>0</v>
      </c>
      <c r="G1372" s="16">
        <f t="shared" ref="G1372:W1374" si="871">G1373</f>
        <v>0</v>
      </c>
      <c r="H1372" s="16">
        <f t="shared" si="871"/>
        <v>0</v>
      </c>
      <c r="I1372" s="16">
        <f t="shared" si="871"/>
        <v>0</v>
      </c>
      <c r="J1372" s="16">
        <f t="shared" si="871"/>
        <v>0</v>
      </c>
      <c r="K1372" s="16">
        <f t="shared" si="871"/>
        <v>0</v>
      </c>
      <c r="L1372" s="16">
        <f t="shared" si="871"/>
        <v>0</v>
      </c>
      <c r="M1372" s="16">
        <f t="shared" si="871"/>
        <v>0</v>
      </c>
      <c r="N1372" s="16">
        <f t="shared" si="871"/>
        <v>0</v>
      </c>
      <c r="O1372" s="16">
        <f t="shared" si="871"/>
        <v>0</v>
      </c>
      <c r="P1372" s="16">
        <f t="shared" si="871"/>
        <v>0</v>
      </c>
      <c r="Q1372" s="16">
        <f t="shared" si="871"/>
        <v>0</v>
      </c>
      <c r="R1372" s="16">
        <f t="shared" si="871"/>
        <v>0</v>
      </c>
      <c r="S1372" s="16">
        <f t="shared" si="871"/>
        <v>0</v>
      </c>
      <c r="T1372" s="16">
        <f t="shared" si="871"/>
        <v>0</v>
      </c>
      <c r="U1372" s="16">
        <f t="shared" si="871"/>
        <v>0</v>
      </c>
      <c r="V1372" s="16">
        <f t="shared" si="871"/>
        <v>0</v>
      </c>
      <c r="W1372" s="16">
        <f t="shared" si="871"/>
        <v>0</v>
      </c>
      <c r="X1372" s="47"/>
    </row>
    <row r="1373" spans="1:24" ht="60" hidden="1">
      <c r="A1373" s="18" t="s">
        <v>33</v>
      </c>
      <c r="B1373" s="13" t="s">
        <v>798</v>
      </c>
      <c r="C1373" s="21" t="s">
        <v>491</v>
      </c>
      <c r="D1373" s="15"/>
      <c r="E1373" s="15"/>
      <c r="F1373" s="16">
        <f>F1374</f>
        <v>0</v>
      </c>
      <c r="G1373" s="16">
        <f t="shared" si="871"/>
        <v>0</v>
      </c>
      <c r="H1373" s="16">
        <f t="shared" si="871"/>
        <v>0</v>
      </c>
      <c r="I1373" s="16">
        <f t="shared" si="871"/>
        <v>0</v>
      </c>
      <c r="J1373" s="16">
        <f t="shared" si="871"/>
        <v>0</v>
      </c>
      <c r="K1373" s="16">
        <f t="shared" si="871"/>
        <v>0</v>
      </c>
      <c r="L1373" s="16">
        <f t="shared" si="871"/>
        <v>0</v>
      </c>
      <c r="M1373" s="16">
        <f t="shared" si="871"/>
        <v>0</v>
      </c>
      <c r="N1373" s="16">
        <f t="shared" si="871"/>
        <v>0</v>
      </c>
      <c r="O1373" s="16">
        <f t="shared" si="871"/>
        <v>0</v>
      </c>
      <c r="P1373" s="16">
        <f t="shared" si="871"/>
        <v>0</v>
      </c>
      <c r="Q1373" s="16">
        <f t="shared" si="871"/>
        <v>0</v>
      </c>
      <c r="R1373" s="16">
        <f t="shared" si="871"/>
        <v>0</v>
      </c>
      <c r="S1373" s="16">
        <f t="shared" si="871"/>
        <v>0</v>
      </c>
      <c r="T1373" s="16">
        <f t="shared" si="871"/>
        <v>0</v>
      </c>
      <c r="U1373" s="16">
        <f t="shared" si="871"/>
        <v>0</v>
      </c>
      <c r="V1373" s="16">
        <f t="shared" si="871"/>
        <v>0</v>
      </c>
      <c r="W1373" s="16">
        <f t="shared" si="871"/>
        <v>0</v>
      </c>
      <c r="X1373" s="47"/>
    </row>
    <row r="1374" spans="1:24" hidden="1">
      <c r="A1374" s="18" t="s">
        <v>92</v>
      </c>
      <c r="B1374" s="13" t="s">
        <v>798</v>
      </c>
      <c r="C1374" s="21" t="s">
        <v>491</v>
      </c>
      <c r="D1374" s="15" t="s">
        <v>93</v>
      </c>
      <c r="E1374" s="15"/>
      <c r="F1374" s="16">
        <f>F1375</f>
        <v>0</v>
      </c>
      <c r="G1374" s="16">
        <f t="shared" si="871"/>
        <v>0</v>
      </c>
      <c r="H1374" s="16">
        <f t="shared" si="871"/>
        <v>0</v>
      </c>
      <c r="I1374" s="16">
        <f t="shared" si="871"/>
        <v>0</v>
      </c>
      <c r="J1374" s="16">
        <f t="shared" si="871"/>
        <v>0</v>
      </c>
      <c r="K1374" s="16">
        <f t="shared" si="871"/>
        <v>0</v>
      </c>
      <c r="L1374" s="16">
        <f t="shared" si="871"/>
        <v>0</v>
      </c>
      <c r="M1374" s="16">
        <f t="shared" si="871"/>
        <v>0</v>
      </c>
      <c r="N1374" s="16">
        <f t="shared" si="871"/>
        <v>0</v>
      </c>
      <c r="O1374" s="16">
        <f t="shared" si="871"/>
        <v>0</v>
      </c>
      <c r="P1374" s="16">
        <f t="shared" si="871"/>
        <v>0</v>
      </c>
      <c r="Q1374" s="16">
        <f t="shared" si="871"/>
        <v>0</v>
      </c>
      <c r="R1374" s="16">
        <f t="shared" si="871"/>
        <v>0</v>
      </c>
      <c r="S1374" s="16">
        <f t="shared" si="871"/>
        <v>0</v>
      </c>
      <c r="T1374" s="16">
        <f t="shared" si="871"/>
        <v>0</v>
      </c>
      <c r="U1374" s="16">
        <f t="shared" si="871"/>
        <v>0</v>
      </c>
      <c r="V1374" s="16">
        <f t="shared" si="871"/>
        <v>0</v>
      </c>
      <c r="W1374" s="16">
        <f t="shared" si="871"/>
        <v>0</v>
      </c>
      <c r="X1374" s="47"/>
    </row>
    <row r="1375" spans="1:24" ht="36" hidden="1">
      <c r="A1375" s="18" t="s">
        <v>226</v>
      </c>
      <c r="B1375" s="13" t="s">
        <v>798</v>
      </c>
      <c r="C1375" s="21" t="s">
        <v>491</v>
      </c>
      <c r="D1375" s="15" t="s">
        <v>93</v>
      </c>
      <c r="E1375" s="15" t="s">
        <v>185</v>
      </c>
      <c r="F1375" s="16">
        <f>'[1]3. разделы '!F91</f>
        <v>0</v>
      </c>
      <c r="G1375" s="16">
        <f>'[1]3. разделы '!G91</f>
        <v>0</v>
      </c>
      <c r="H1375" s="16">
        <f>'[1]3. разделы '!H91</f>
        <v>0</v>
      </c>
      <c r="I1375" s="16">
        <f>'[1]3. разделы '!I91</f>
        <v>0</v>
      </c>
      <c r="J1375" s="16">
        <f>'[1]3. разделы '!J91</f>
        <v>0</v>
      </c>
      <c r="K1375" s="16">
        <f>'[1]3. разделы '!K91</f>
        <v>0</v>
      </c>
      <c r="L1375" s="16">
        <f>'[1]3. разделы '!L91</f>
        <v>0</v>
      </c>
      <c r="M1375" s="16">
        <f>'[1]3. разделы '!M91</f>
        <v>0</v>
      </c>
      <c r="N1375" s="16">
        <f>'[1]3. разделы '!N91</f>
        <v>0</v>
      </c>
      <c r="O1375" s="16">
        <f>'[1]3. разделы '!O91</f>
        <v>0</v>
      </c>
      <c r="P1375" s="16">
        <f>'[1]3. разделы '!P91</f>
        <v>0</v>
      </c>
      <c r="Q1375" s="16">
        <f>'[1]3. разделы '!Q91</f>
        <v>0</v>
      </c>
      <c r="R1375" s="16">
        <f>'[1]3. разделы '!R91</f>
        <v>0</v>
      </c>
      <c r="S1375" s="16">
        <f>'[1]3. разделы '!S91</f>
        <v>0</v>
      </c>
      <c r="T1375" s="16">
        <f>'[1]3. разделы '!T91</f>
        <v>0</v>
      </c>
      <c r="U1375" s="16">
        <f>'[1]3. разделы '!U91</f>
        <v>0</v>
      </c>
      <c r="V1375" s="16">
        <f>'[1]3. разделы '!V91</f>
        <v>0</v>
      </c>
      <c r="W1375" s="16">
        <f>'[1]3. разделы '!W91</f>
        <v>0</v>
      </c>
      <c r="X1375" s="47"/>
    </row>
    <row r="1376" spans="1:24" ht="48">
      <c r="A1376" s="18" t="s">
        <v>799</v>
      </c>
      <c r="B1376" s="13" t="s">
        <v>800</v>
      </c>
      <c r="C1376" s="21"/>
      <c r="D1376" s="15"/>
      <c r="E1376" s="15"/>
      <c r="F1376" s="16">
        <f>F1377</f>
        <v>456000</v>
      </c>
      <c r="G1376" s="16">
        <f t="shared" ref="G1376:K1379" si="872">G1377</f>
        <v>0</v>
      </c>
      <c r="H1376" s="16">
        <f t="shared" si="872"/>
        <v>0</v>
      </c>
      <c r="I1376" s="16">
        <f t="shared" si="872"/>
        <v>0</v>
      </c>
      <c r="J1376" s="16">
        <f t="shared" si="872"/>
        <v>456000</v>
      </c>
      <c r="K1376" s="16">
        <f t="shared" si="872"/>
        <v>0</v>
      </c>
      <c r="L1376" s="16">
        <f>L1377</f>
        <v>456000</v>
      </c>
      <c r="M1376" s="16">
        <f t="shared" ref="M1376:Q1379" si="873">M1377</f>
        <v>0</v>
      </c>
      <c r="N1376" s="16">
        <f t="shared" si="873"/>
        <v>0</v>
      </c>
      <c r="O1376" s="16">
        <f t="shared" si="873"/>
        <v>0</v>
      </c>
      <c r="P1376" s="16">
        <f t="shared" si="873"/>
        <v>456000</v>
      </c>
      <c r="Q1376" s="16">
        <f t="shared" si="873"/>
        <v>0</v>
      </c>
      <c r="R1376" s="16">
        <f>R1377</f>
        <v>456000</v>
      </c>
      <c r="S1376" s="16">
        <f t="shared" ref="S1376:W1379" si="874">S1377</f>
        <v>0</v>
      </c>
      <c r="T1376" s="16">
        <f t="shared" si="874"/>
        <v>0</v>
      </c>
      <c r="U1376" s="16">
        <f t="shared" si="874"/>
        <v>0</v>
      </c>
      <c r="V1376" s="16">
        <f t="shared" si="874"/>
        <v>456000</v>
      </c>
      <c r="W1376" s="16">
        <f t="shared" si="874"/>
        <v>0</v>
      </c>
      <c r="X1376" s="47"/>
    </row>
    <row r="1377" spans="1:24" ht="36">
      <c r="A1377" s="18" t="s">
        <v>61</v>
      </c>
      <c r="B1377" s="13" t="s">
        <v>801</v>
      </c>
      <c r="C1377" s="21"/>
      <c r="D1377" s="15"/>
      <c r="E1377" s="15"/>
      <c r="F1377" s="16">
        <f>F1378</f>
        <v>456000</v>
      </c>
      <c r="G1377" s="16">
        <f t="shared" si="872"/>
        <v>0</v>
      </c>
      <c r="H1377" s="16">
        <f t="shared" si="872"/>
        <v>0</v>
      </c>
      <c r="I1377" s="16">
        <f t="shared" si="872"/>
        <v>0</v>
      </c>
      <c r="J1377" s="16">
        <f t="shared" si="872"/>
        <v>456000</v>
      </c>
      <c r="K1377" s="16">
        <f t="shared" si="872"/>
        <v>0</v>
      </c>
      <c r="L1377" s="16">
        <f>L1378</f>
        <v>456000</v>
      </c>
      <c r="M1377" s="16">
        <f t="shared" si="873"/>
        <v>0</v>
      </c>
      <c r="N1377" s="16">
        <f t="shared" si="873"/>
        <v>0</v>
      </c>
      <c r="O1377" s="16">
        <f t="shared" si="873"/>
        <v>0</v>
      </c>
      <c r="P1377" s="16">
        <f t="shared" si="873"/>
        <v>456000</v>
      </c>
      <c r="Q1377" s="16">
        <f t="shared" si="873"/>
        <v>0</v>
      </c>
      <c r="R1377" s="16">
        <f>R1378</f>
        <v>456000</v>
      </c>
      <c r="S1377" s="16">
        <f t="shared" si="874"/>
        <v>0</v>
      </c>
      <c r="T1377" s="16">
        <f t="shared" si="874"/>
        <v>0</v>
      </c>
      <c r="U1377" s="16">
        <f t="shared" si="874"/>
        <v>0</v>
      </c>
      <c r="V1377" s="16">
        <f t="shared" si="874"/>
        <v>456000</v>
      </c>
      <c r="W1377" s="16">
        <f t="shared" si="874"/>
        <v>0</v>
      </c>
      <c r="X1377" s="47"/>
    </row>
    <row r="1378" spans="1:24">
      <c r="A1378" s="18" t="s">
        <v>63</v>
      </c>
      <c r="B1378" s="13" t="s">
        <v>801</v>
      </c>
      <c r="C1378" s="21" t="s">
        <v>374</v>
      </c>
      <c r="D1378" s="15"/>
      <c r="E1378" s="15"/>
      <c r="F1378" s="16">
        <f>F1379</f>
        <v>456000</v>
      </c>
      <c r="G1378" s="16">
        <f t="shared" si="872"/>
        <v>0</v>
      </c>
      <c r="H1378" s="16">
        <f t="shared" si="872"/>
        <v>0</v>
      </c>
      <c r="I1378" s="16">
        <f t="shared" si="872"/>
        <v>0</v>
      </c>
      <c r="J1378" s="16">
        <f t="shared" si="872"/>
        <v>456000</v>
      </c>
      <c r="K1378" s="16">
        <f t="shared" si="872"/>
        <v>0</v>
      </c>
      <c r="L1378" s="16">
        <f>L1379</f>
        <v>456000</v>
      </c>
      <c r="M1378" s="16">
        <f t="shared" si="873"/>
        <v>0</v>
      </c>
      <c r="N1378" s="16">
        <f t="shared" si="873"/>
        <v>0</v>
      </c>
      <c r="O1378" s="16">
        <f t="shared" si="873"/>
        <v>0</v>
      </c>
      <c r="P1378" s="16">
        <f t="shared" si="873"/>
        <v>456000</v>
      </c>
      <c r="Q1378" s="16">
        <f t="shared" si="873"/>
        <v>0</v>
      </c>
      <c r="R1378" s="16">
        <f>R1379</f>
        <v>456000</v>
      </c>
      <c r="S1378" s="16">
        <f t="shared" si="874"/>
        <v>0</v>
      </c>
      <c r="T1378" s="16">
        <f t="shared" si="874"/>
        <v>0</v>
      </c>
      <c r="U1378" s="16">
        <f t="shared" si="874"/>
        <v>0</v>
      </c>
      <c r="V1378" s="16">
        <f t="shared" si="874"/>
        <v>456000</v>
      </c>
      <c r="W1378" s="16">
        <f t="shared" si="874"/>
        <v>0</v>
      </c>
      <c r="X1378" s="47"/>
    </row>
    <row r="1379" spans="1:24">
      <c r="A1379" s="34" t="s">
        <v>213</v>
      </c>
      <c r="B1379" s="13" t="s">
        <v>801</v>
      </c>
      <c r="C1379" s="21" t="s">
        <v>374</v>
      </c>
      <c r="D1379" s="15" t="s">
        <v>214</v>
      </c>
      <c r="E1379" s="15"/>
      <c r="F1379" s="16">
        <f>F1380</f>
        <v>456000</v>
      </c>
      <c r="G1379" s="16">
        <f t="shared" si="872"/>
        <v>0</v>
      </c>
      <c r="H1379" s="16">
        <f t="shared" si="872"/>
        <v>0</v>
      </c>
      <c r="I1379" s="16">
        <f t="shared" si="872"/>
        <v>0</v>
      </c>
      <c r="J1379" s="16">
        <f t="shared" si="872"/>
        <v>456000</v>
      </c>
      <c r="K1379" s="16">
        <f t="shared" si="872"/>
        <v>0</v>
      </c>
      <c r="L1379" s="16">
        <f>L1380</f>
        <v>456000</v>
      </c>
      <c r="M1379" s="16">
        <f t="shared" si="873"/>
        <v>0</v>
      </c>
      <c r="N1379" s="16">
        <f t="shared" si="873"/>
        <v>0</v>
      </c>
      <c r="O1379" s="16">
        <f t="shared" si="873"/>
        <v>0</v>
      </c>
      <c r="P1379" s="16">
        <f t="shared" si="873"/>
        <v>456000</v>
      </c>
      <c r="Q1379" s="16">
        <f t="shared" si="873"/>
        <v>0</v>
      </c>
      <c r="R1379" s="16">
        <f>R1380</f>
        <v>456000</v>
      </c>
      <c r="S1379" s="16">
        <f t="shared" si="874"/>
        <v>0</v>
      </c>
      <c r="T1379" s="16">
        <f t="shared" si="874"/>
        <v>0</v>
      </c>
      <c r="U1379" s="16">
        <f t="shared" si="874"/>
        <v>0</v>
      </c>
      <c r="V1379" s="16">
        <f t="shared" si="874"/>
        <v>456000</v>
      </c>
      <c r="W1379" s="16">
        <f t="shared" si="874"/>
        <v>0</v>
      </c>
      <c r="X1379" s="47"/>
    </row>
    <row r="1380" spans="1:24">
      <c r="A1380" s="18" t="s">
        <v>775</v>
      </c>
      <c r="B1380" s="13" t="s">
        <v>801</v>
      </c>
      <c r="C1380" s="21" t="s">
        <v>374</v>
      </c>
      <c r="D1380" s="15" t="s">
        <v>214</v>
      </c>
      <c r="E1380" s="15" t="s">
        <v>185</v>
      </c>
      <c r="F1380" s="16">
        <f>'[1]3. разделы '!F1031</f>
        <v>456000</v>
      </c>
      <c r="G1380" s="16">
        <f>'[1]3. разделы '!G1031</f>
        <v>0</v>
      </c>
      <c r="H1380" s="16">
        <f>'[1]3. разделы '!H1031</f>
        <v>0</v>
      </c>
      <c r="I1380" s="16">
        <f>'[1]3. разделы '!I1031</f>
        <v>0</v>
      </c>
      <c r="J1380" s="16">
        <f>'[1]3. разделы '!J1031</f>
        <v>456000</v>
      </c>
      <c r="K1380" s="16">
        <f>'[1]3. разделы '!K1031</f>
        <v>0</v>
      </c>
      <c r="L1380" s="16">
        <f>'[1]3. разделы '!L1031</f>
        <v>456000</v>
      </c>
      <c r="M1380" s="16">
        <f>'[1]3. разделы '!M1031</f>
        <v>0</v>
      </c>
      <c r="N1380" s="16">
        <f>'[1]3. разделы '!N1031</f>
        <v>0</v>
      </c>
      <c r="O1380" s="16">
        <f>'[1]3. разделы '!O1031</f>
        <v>0</v>
      </c>
      <c r="P1380" s="16">
        <f>'[1]3. разделы '!P1031</f>
        <v>456000</v>
      </c>
      <c r="Q1380" s="16">
        <f>'[1]3. разделы '!Q1031</f>
        <v>0</v>
      </c>
      <c r="R1380" s="16">
        <f>'[1]3. разделы '!R1031</f>
        <v>456000</v>
      </c>
      <c r="S1380" s="16">
        <f>'[1]3. разделы '!S1031</f>
        <v>0</v>
      </c>
      <c r="T1380" s="16">
        <f>'[1]3. разделы '!T1031</f>
        <v>0</v>
      </c>
      <c r="U1380" s="16">
        <f>'[1]3. разделы '!U1031</f>
        <v>0</v>
      </c>
      <c r="V1380" s="16">
        <f>'[1]3. разделы '!V1031</f>
        <v>456000</v>
      </c>
      <c r="W1380" s="16">
        <f>'[1]3. разделы '!W1031</f>
        <v>0</v>
      </c>
      <c r="X1380" s="47"/>
    </row>
    <row r="1381" spans="1:24" ht="60">
      <c r="A1381" s="18" t="s">
        <v>802</v>
      </c>
      <c r="B1381" s="13" t="s">
        <v>803</v>
      </c>
      <c r="C1381" s="21"/>
      <c r="D1381" s="15"/>
      <c r="E1381" s="15"/>
      <c r="F1381" s="16">
        <f t="shared" ref="F1381:W1381" si="875">F1382</f>
        <v>35605404.25</v>
      </c>
      <c r="G1381" s="16">
        <f t="shared" si="875"/>
        <v>0</v>
      </c>
      <c r="H1381" s="16">
        <f t="shared" si="875"/>
        <v>0</v>
      </c>
      <c r="I1381" s="16">
        <f t="shared" si="875"/>
        <v>0</v>
      </c>
      <c r="J1381" s="16">
        <f t="shared" si="875"/>
        <v>35605404.25</v>
      </c>
      <c r="K1381" s="16">
        <f t="shared" si="875"/>
        <v>0</v>
      </c>
      <c r="L1381" s="16">
        <f t="shared" si="875"/>
        <v>61889829.010000005</v>
      </c>
      <c r="M1381" s="16">
        <f t="shared" si="875"/>
        <v>0</v>
      </c>
      <c r="N1381" s="16">
        <f t="shared" si="875"/>
        <v>0</v>
      </c>
      <c r="O1381" s="16">
        <f t="shared" si="875"/>
        <v>0</v>
      </c>
      <c r="P1381" s="16">
        <f t="shared" si="875"/>
        <v>61889829.010000005</v>
      </c>
      <c r="Q1381" s="16">
        <f t="shared" si="875"/>
        <v>0</v>
      </c>
      <c r="R1381" s="16">
        <f t="shared" si="875"/>
        <v>103815797.91</v>
      </c>
      <c r="S1381" s="16">
        <f t="shared" si="875"/>
        <v>0</v>
      </c>
      <c r="T1381" s="16">
        <f t="shared" si="875"/>
        <v>0</v>
      </c>
      <c r="U1381" s="16">
        <f t="shared" si="875"/>
        <v>0</v>
      </c>
      <c r="V1381" s="16">
        <f t="shared" si="875"/>
        <v>103815797.91</v>
      </c>
      <c r="W1381" s="16">
        <f t="shared" si="875"/>
        <v>0</v>
      </c>
      <c r="X1381" s="47"/>
    </row>
    <row r="1382" spans="1:24" ht="24">
      <c r="A1382" s="18" t="s">
        <v>804</v>
      </c>
      <c r="B1382" s="13" t="s">
        <v>805</v>
      </c>
      <c r="C1382" s="21"/>
      <c r="D1382" s="15"/>
      <c r="E1382" s="15"/>
      <c r="F1382" s="16">
        <f t="shared" ref="F1382:W1382" si="876">F1383+F1392</f>
        <v>35605404.25</v>
      </c>
      <c r="G1382" s="16">
        <f t="shared" si="876"/>
        <v>0</v>
      </c>
      <c r="H1382" s="16">
        <f t="shared" si="876"/>
        <v>0</v>
      </c>
      <c r="I1382" s="16">
        <f t="shared" si="876"/>
        <v>0</v>
      </c>
      <c r="J1382" s="16">
        <f t="shared" si="876"/>
        <v>35605404.25</v>
      </c>
      <c r="K1382" s="16">
        <f t="shared" si="876"/>
        <v>0</v>
      </c>
      <c r="L1382" s="16">
        <f t="shared" si="876"/>
        <v>61889829.010000005</v>
      </c>
      <c r="M1382" s="16">
        <f t="shared" si="876"/>
        <v>0</v>
      </c>
      <c r="N1382" s="16">
        <f t="shared" si="876"/>
        <v>0</v>
      </c>
      <c r="O1382" s="16">
        <f t="shared" si="876"/>
        <v>0</v>
      </c>
      <c r="P1382" s="16">
        <f t="shared" si="876"/>
        <v>61889829.010000005</v>
      </c>
      <c r="Q1382" s="16">
        <f t="shared" si="876"/>
        <v>0</v>
      </c>
      <c r="R1382" s="16">
        <f t="shared" si="876"/>
        <v>103815797.91</v>
      </c>
      <c r="S1382" s="16">
        <f t="shared" si="876"/>
        <v>0</v>
      </c>
      <c r="T1382" s="16">
        <f t="shared" si="876"/>
        <v>0</v>
      </c>
      <c r="U1382" s="16">
        <f t="shared" si="876"/>
        <v>0</v>
      </c>
      <c r="V1382" s="16">
        <f t="shared" si="876"/>
        <v>103815797.91</v>
      </c>
      <c r="W1382" s="16">
        <f t="shared" si="876"/>
        <v>0</v>
      </c>
      <c r="X1382" s="47"/>
    </row>
    <row r="1383" spans="1:24" ht="24">
      <c r="A1383" s="18" t="s">
        <v>806</v>
      </c>
      <c r="B1383" s="13" t="s">
        <v>807</v>
      </c>
      <c r="C1383" s="21"/>
      <c r="D1383" s="15"/>
      <c r="E1383" s="15"/>
      <c r="F1383" s="16">
        <f>F1384+F1388</f>
        <v>31778057.350000001</v>
      </c>
      <c r="G1383" s="16">
        <f t="shared" ref="G1383:W1383" si="877">G1384+G1388</f>
        <v>0</v>
      </c>
      <c r="H1383" s="16">
        <f t="shared" si="877"/>
        <v>0</v>
      </c>
      <c r="I1383" s="16">
        <f t="shared" si="877"/>
        <v>0</v>
      </c>
      <c r="J1383" s="16">
        <f t="shared" si="877"/>
        <v>31778057.350000001</v>
      </c>
      <c r="K1383" s="16">
        <f t="shared" si="877"/>
        <v>0</v>
      </c>
      <c r="L1383" s="16">
        <f t="shared" si="877"/>
        <v>31778057.350000001</v>
      </c>
      <c r="M1383" s="16">
        <f t="shared" si="877"/>
        <v>0</v>
      </c>
      <c r="N1383" s="16">
        <f t="shared" si="877"/>
        <v>0</v>
      </c>
      <c r="O1383" s="16">
        <f t="shared" si="877"/>
        <v>0</v>
      </c>
      <c r="P1383" s="16">
        <f t="shared" si="877"/>
        <v>31778057.350000001</v>
      </c>
      <c r="Q1383" s="16">
        <f t="shared" si="877"/>
        <v>0</v>
      </c>
      <c r="R1383" s="16">
        <f t="shared" si="877"/>
        <v>31778057.350000001</v>
      </c>
      <c r="S1383" s="16">
        <f t="shared" si="877"/>
        <v>0</v>
      </c>
      <c r="T1383" s="16">
        <f t="shared" si="877"/>
        <v>0</v>
      </c>
      <c r="U1383" s="16">
        <f t="shared" si="877"/>
        <v>0</v>
      </c>
      <c r="V1383" s="16">
        <f t="shared" si="877"/>
        <v>31778057.350000001</v>
      </c>
      <c r="W1383" s="16">
        <f t="shared" si="877"/>
        <v>0</v>
      </c>
      <c r="X1383" s="47"/>
    </row>
    <row r="1384" spans="1:24" ht="24">
      <c r="A1384" s="18" t="s">
        <v>224</v>
      </c>
      <c r="B1384" s="13" t="s">
        <v>808</v>
      </c>
      <c r="C1384" s="21"/>
      <c r="D1384" s="15"/>
      <c r="E1384" s="15"/>
      <c r="F1384" s="16">
        <f>F1385</f>
        <v>31778057.350000001</v>
      </c>
      <c r="G1384" s="16">
        <f t="shared" ref="G1384:K1386" si="878">G1385</f>
        <v>0</v>
      </c>
      <c r="H1384" s="16">
        <f t="shared" si="878"/>
        <v>0</v>
      </c>
      <c r="I1384" s="16">
        <f t="shared" si="878"/>
        <v>0</v>
      </c>
      <c r="J1384" s="16">
        <f t="shared" si="878"/>
        <v>31778057.350000001</v>
      </c>
      <c r="K1384" s="16">
        <f t="shared" si="878"/>
        <v>0</v>
      </c>
      <c r="L1384" s="16">
        <f>L1385</f>
        <v>31778057.350000001</v>
      </c>
      <c r="M1384" s="16">
        <f t="shared" ref="M1384:Q1386" si="879">M1385</f>
        <v>0</v>
      </c>
      <c r="N1384" s="16">
        <f t="shared" si="879"/>
        <v>0</v>
      </c>
      <c r="O1384" s="16">
        <f t="shared" si="879"/>
        <v>0</v>
      </c>
      <c r="P1384" s="16">
        <f t="shared" si="879"/>
        <v>31778057.350000001</v>
      </c>
      <c r="Q1384" s="16">
        <f t="shared" si="879"/>
        <v>0</v>
      </c>
      <c r="R1384" s="16">
        <f>R1385</f>
        <v>31778057.350000001</v>
      </c>
      <c r="S1384" s="16">
        <f t="shared" ref="S1384:W1386" si="880">S1385</f>
        <v>0</v>
      </c>
      <c r="T1384" s="16">
        <f t="shared" si="880"/>
        <v>0</v>
      </c>
      <c r="U1384" s="16">
        <f t="shared" si="880"/>
        <v>0</v>
      </c>
      <c r="V1384" s="16">
        <f t="shared" si="880"/>
        <v>31778057.350000001</v>
      </c>
      <c r="W1384" s="16">
        <f t="shared" si="880"/>
        <v>0</v>
      </c>
      <c r="X1384" s="47"/>
    </row>
    <row r="1385" spans="1:24" ht="60">
      <c r="A1385" s="18" t="s">
        <v>33</v>
      </c>
      <c r="B1385" s="13" t="s">
        <v>808</v>
      </c>
      <c r="C1385" s="21" t="s">
        <v>491</v>
      </c>
      <c r="D1385" s="15"/>
      <c r="E1385" s="15"/>
      <c r="F1385" s="16">
        <f>F1386</f>
        <v>31778057.350000001</v>
      </c>
      <c r="G1385" s="16">
        <f t="shared" si="878"/>
        <v>0</v>
      </c>
      <c r="H1385" s="16">
        <f t="shared" si="878"/>
        <v>0</v>
      </c>
      <c r="I1385" s="16">
        <f t="shared" si="878"/>
        <v>0</v>
      </c>
      <c r="J1385" s="16">
        <f t="shared" si="878"/>
        <v>31778057.350000001</v>
      </c>
      <c r="K1385" s="16">
        <f t="shared" si="878"/>
        <v>0</v>
      </c>
      <c r="L1385" s="16">
        <f>L1386</f>
        <v>31778057.350000001</v>
      </c>
      <c r="M1385" s="16">
        <f t="shared" si="879"/>
        <v>0</v>
      </c>
      <c r="N1385" s="16">
        <f t="shared" si="879"/>
        <v>0</v>
      </c>
      <c r="O1385" s="16">
        <f t="shared" si="879"/>
        <v>0</v>
      </c>
      <c r="P1385" s="16">
        <f t="shared" si="879"/>
        <v>31778057.350000001</v>
      </c>
      <c r="Q1385" s="16">
        <f t="shared" si="879"/>
        <v>0</v>
      </c>
      <c r="R1385" s="16">
        <f>R1386</f>
        <v>31778057.350000001</v>
      </c>
      <c r="S1385" s="16">
        <f t="shared" si="880"/>
        <v>0</v>
      </c>
      <c r="T1385" s="16">
        <f t="shared" si="880"/>
        <v>0</v>
      </c>
      <c r="U1385" s="16">
        <f t="shared" si="880"/>
        <v>0</v>
      </c>
      <c r="V1385" s="16">
        <f t="shared" si="880"/>
        <v>31778057.350000001</v>
      </c>
      <c r="W1385" s="16">
        <f t="shared" si="880"/>
        <v>0</v>
      </c>
      <c r="X1385" s="47"/>
    </row>
    <row r="1386" spans="1:24">
      <c r="A1386" s="18" t="s">
        <v>92</v>
      </c>
      <c r="B1386" s="13" t="s">
        <v>808</v>
      </c>
      <c r="C1386" s="21" t="s">
        <v>491</v>
      </c>
      <c r="D1386" s="15" t="s">
        <v>93</v>
      </c>
      <c r="E1386" s="15"/>
      <c r="F1386" s="16">
        <f>F1387</f>
        <v>31778057.350000001</v>
      </c>
      <c r="G1386" s="16">
        <f t="shared" si="878"/>
        <v>0</v>
      </c>
      <c r="H1386" s="16">
        <f t="shared" si="878"/>
        <v>0</v>
      </c>
      <c r="I1386" s="16">
        <f t="shared" si="878"/>
        <v>0</v>
      </c>
      <c r="J1386" s="16">
        <f t="shared" si="878"/>
        <v>31778057.350000001</v>
      </c>
      <c r="K1386" s="16">
        <f t="shared" si="878"/>
        <v>0</v>
      </c>
      <c r="L1386" s="16">
        <f>L1387</f>
        <v>31778057.350000001</v>
      </c>
      <c r="M1386" s="16">
        <f t="shared" si="879"/>
        <v>0</v>
      </c>
      <c r="N1386" s="16">
        <f t="shared" si="879"/>
        <v>0</v>
      </c>
      <c r="O1386" s="16">
        <f t="shared" si="879"/>
        <v>0</v>
      </c>
      <c r="P1386" s="16">
        <f t="shared" si="879"/>
        <v>31778057.350000001</v>
      </c>
      <c r="Q1386" s="16">
        <f t="shared" si="879"/>
        <v>0</v>
      </c>
      <c r="R1386" s="16">
        <f>R1387</f>
        <v>31778057.350000001</v>
      </c>
      <c r="S1386" s="16">
        <f t="shared" si="880"/>
        <v>0</v>
      </c>
      <c r="T1386" s="16">
        <f t="shared" si="880"/>
        <v>0</v>
      </c>
      <c r="U1386" s="16">
        <f t="shared" si="880"/>
        <v>0</v>
      </c>
      <c r="V1386" s="16">
        <f t="shared" si="880"/>
        <v>31778057.350000001</v>
      </c>
      <c r="W1386" s="16">
        <f t="shared" si="880"/>
        <v>0</v>
      </c>
      <c r="X1386" s="47"/>
    </row>
    <row r="1387" spans="1:24" ht="36">
      <c r="A1387" s="18" t="s">
        <v>226</v>
      </c>
      <c r="B1387" s="13" t="s">
        <v>808</v>
      </c>
      <c r="C1387" s="21" t="s">
        <v>491</v>
      </c>
      <c r="D1387" s="15" t="s">
        <v>93</v>
      </c>
      <c r="E1387" s="15" t="s">
        <v>185</v>
      </c>
      <c r="F1387" s="16">
        <f>'[1]3. разделы '!F96</f>
        <v>31778057.350000001</v>
      </c>
      <c r="G1387" s="16">
        <f>'[1]3. разделы '!G96</f>
        <v>0</v>
      </c>
      <c r="H1387" s="16">
        <f>'[1]3. разделы '!H96</f>
        <v>0</v>
      </c>
      <c r="I1387" s="16">
        <f>'[1]3. разделы '!I96</f>
        <v>0</v>
      </c>
      <c r="J1387" s="16">
        <f>'[1]3. разделы '!J96</f>
        <v>31778057.350000001</v>
      </c>
      <c r="K1387" s="16">
        <f>'[1]3. разделы '!K96</f>
        <v>0</v>
      </c>
      <c r="L1387" s="16">
        <f>'[1]3. разделы '!L96</f>
        <v>31778057.350000001</v>
      </c>
      <c r="M1387" s="16">
        <f>'[1]3. разделы '!M96</f>
        <v>0</v>
      </c>
      <c r="N1387" s="16">
        <f>'[1]3. разделы '!N96</f>
        <v>0</v>
      </c>
      <c r="O1387" s="16">
        <f>'[1]3. разделы '!O96</f>
        <v>0</v>
      </c>
      <c r="P1387" s="16">
        <f>'[1]3. разделы '!P96</f>
        <v>31778057.350000001</v>
      </c>
      <c r="Q1387" s="16">
        <f>'[1]3. разделы '!Q96</f>
        <v>0</v>
      </c>
      <c r="R1387" s="16">
        <f>'[1]3. разделы '!R96</f>
        <v>31778057.350000001</v>
      </c>
      <c r="S1387" s="16">
        <f>'[1]3. разделы '!S96</f>
        <v>0</v>
      </c>
      <c r="T1387" s="16">
        <f>'[1]3. разделы '!T96</f>
        <v>0</v>
      </c>
      <c r="U1387" s="16">
        <f>'[1]3. разделы '!U96</f>
        <v>0</v>
      </c>
      <c r="V1387" s="16">
        <f>'[1]3. разделы '!V96</f>
        <v>31778057.350000001</v>
      </c>
      <c r="W1387" s="16">
        <f>'[1]3. разделы '!W96</f>
        <v>0</v>
      </c>
      <c r="X1387" s="47"/>
    </row>
    <row r="1388" spans="1:24" ht="72" hidden="1">
      <c r="A1388" s="18" t="s">
        <v>797</v>
      </c>
      <c r="B1388" s="13" t="s">
        <v>809</v>
      </c>
      <c r="C1388" s="21"/>
      <c r="D1388" s="15"/>
      <c r="E1388" s="15"/>
      <c r="F1388" s="16">
        <f>F1389</f>
        <v>0</v>
      </c>
      <c r="G1388" s="16">
        <f t="shared" ref="G1388:W1390" si="881">G1389</f>
        <v>0</v>
      </c>
      <c r="H1388" s="16">
        <f t="shared" si="881"/>
        <v>0</v>
      </c>
      <c r="I1388" s="16">
        <f t="shared" si="881"/>
        <v>0</v>
      </c>
      <c r="J1388" s="16">
        <f t="shared" si="881"/>
        <v>0</v>
      </c>
      <c r="K1388" s="16">
        <f t="shared" si="881"/>
        <v>0</v>
      </c>
      <c r="L1388" s="16">
        <f t="shared" si="881"/>
        <v>0</v>
      </c>
      <c r="M1388" s="16">
        <f t="shared" si="881"/>
        <v>0</v>
      </c>
      <c r="N1388" s="16">
        <f t="shared" si="881"/>
        <v>0</v>
      </c>
      <c r="O1388" s="16">
        <f t="shared" si="881"/>
        <v>0</v>
      </c>
      <c r="P1388" s="16">
        <f t="shared" si="881"/>
        <v>0</v>
      </c>
      <c r="Q1388" s="16">
        <f t="shared" si="881"/>
        <v>0</v>
      </c>
      <c r="R1388" s="16">
        <f t="shared" si="881"/>
        <v>0</v>
      </c>
      <c r="S1388" s="16">
        <f t="shared" si="881"/>
        <v>0</v>
      </c>
      <c r="T1388" s="16">
        <f t="shared" si="881"/>
        <v>0</v>
      </c>
      <c r="U1388" s="16">
        <f t="shared" si="881"/>
        <v>0</v>
      </c>
      <c r="V1388" s="16">
        <f t="shared" si="881"/>
        <v>0</v>
      </c>
      <c r="W1388" s="16">
        <f t="shared" si="881"/>
        <v>0</v>
      </c>
      <c r="X1388" s="47"/>
    </row>
    <row r="1389" spans="1:24" ht="60" hidden="1">
      <c r="A1389" s="18" t="s">
        <v>33</v>
      </c>
      <c r="B1389" s="13" t="s">
        <v>809</v>
      </c>
      <c r="C1389" s="21" t="s">
        <v>491</v>
      </c>
      <c r="D1389" s="15"/>
      <c r="E1389" s="15"/>
      <c r="F1389" s="16">
        <f>F1390</f>
        <v>0</v>
      </c>
      <c r="G1389" s="16">
        <f t="shared" si="881"/>
        <v>0</v>
      </c>
      <c r="H1389" s="16">
        <f t="shared" si="881"/>
        <v>0</v>
      </c>
      <c r="I1389" s="16">
        <f t="shared" si="881"/>
        <v>0</v>
      </c>
      <c r="J1389" s="16">
        <f t="shared" si="881"/>
        <v>0</v>
      </c>
      <c r="K1389" s="16">
        <f t="shared" si="881"/>
        <v>0</v>
      </c>
      <c r="L1389" s="16">
        <f t="shared" si="881"/>
        <v>0</v>
      </c>
      <c r="M1389" s="16">
        <f t="shared" si="881"/>
        <v>0</v>
      </c>
      <c r="N1389" s="16">
        <f t="shared" si="881"/>
        <v>0</v>
      </c>
      <c r="O1389" s="16">
        <f t="shared" si="881"/>
        <v>0</v>
      </c>
      <c r="P1389" s="16">
        <f t="shared" si="881"/>
        <v>0</v>
      </c>
      <c r="Q1389" s="16">
        <f t="shared" si="881"/>
        <v>0</v>
      </c>
      <c r="R1389" s="16">
        <f t="shared" si="881"/>
        <v>0</v>
      </c>
      <c r="S1389" s="16">
        <f t="shared" si="881"/>
        <v>0</v>
      </c>
      <c r="T1389" s="16">
        <f t="shared" si="881"/>
        <v>0</v>
      </c>
      <c r="U1389" s="16">
        <f t="shared" si="881"/>
        <v>0</v>
      </c>
      <c r="V1389" s="16">
        <f t="shared" si="881"/>
        <v>0</v>
      </c>
      <c r="W1389" s="16">
        <f t="shared" si="881"/>
        <v>0</v>
      </c>
      <c r="X1389" s="47"/>
    </row>
    <row r="1390" spans="1:24" hidden="1">
      <c r="A1390" s="18" t="s">
        <v>92</v>
      </c>
      <c r="B1390" s="13" t="s">
        <v>809</v>
      </c>
      <c r="C1390" s="21" t="s">
        <v>491</v>
      </c>
      <c r="D1390" s="15" t="s">
        <v>93</v>
      </c>
      <c r="E1390" s="15"/>
      <c r="F1390" s="16">
        <f>F1391</f>
        <v>0</v>
      </c>
      <c r="G1390" s="16">
        <f t="shared" si="881"/>
        <v>0</v>
      </c>
      <c r="H1390" s="16">
        <f t="shared" si="881"/>
        <v>0</v>
      </c>
      <c r="I1390" s="16">
        <f t="shared" si="881"/>
        <v>0</v>
      </c>
      <c r="J1390" s="16">
        <f t="shared" si="881"/>
        <v>0</v>
      </c>
      <c r="K1390" s="16">
        <f t="shared" si="881"/>
        <v>0</v>
      </c>
      <c r="L1390" s="16">
        <f t="shared" si="881"/>
        <v>0</v>
      </c>
      <c r="M1390" s="16">
        <f t="shared" si="881"/>
        <v>0</v>
      </c>
      <c r="N1390" s="16">
        <f t="shared" si="881"/>
        <v>0</v>
      </c>
      <c r="O1390" s="16">
        <f t="shared" si="881"/>
        <v>0</v>
      </c>
      <c r="P1390" s="16">
        <f t="shared" si="881"/>
        <v>0</v>
      </c>
      <c r="Q1390" s="16">
        <f t="shared" si="881"/>
        <v>0</v>
      </c>
      <c r="R1390" s="16">
        <f t="shared" si="881"/>
        <v>0</v>
      </c>
      <c r="S1390" s="16">
        <f t="shared" si="881"/>
        <v>0</v>
      </c>
      <c r="T1390" s="16">
        <f t="shared" si="881"/>
        <v>0</v>
      </c>
      <c r="U1390" s="16">
        <f t="shared" si="881"/>
        <v>0</v>
      </c>
      <c r="V1390" s="16">
        <f t="shared" si="881"/>
        <v>0</v>
      </c>
      <c r="W1390" s="16">
        <f t="shared" si="881"/>
        <v>0</v>
      </c>
      <c r="X1390" s="47"/>
    </row>
    <row r="1391" spans="1:24" ht="36" hidden="1">
      <c r="A1391" s="18" t="s">
        <v>226</v>
      </c>
      <c r="B1391" s="13" t="s">
        <v>809</v>
      </c>
      <c r="C1391" s="21" t="s">
        <v>491</v>
      </c>
      <c r="D1391" s="15" t="s">
        <v>93</v>
      </c>
      <c r="E1391" s="15" t="s">
        <v>185</v>
      </c>
      <c r="F1391" s="16">
        <f>'[1]3. разделы '!F98</f>
        <v>0</v>
      </c>
      <c r="G1391" s="16">
        <f>'[1]3. разделы '!G98</f>
        <v>0</v>
      </c>
      <c r="H1391" s="16">
        <f>'[1]3. разделы '!H98</f>
        <v>0</v>
      </c>
      <c r="I1391" s="16">
        <f>'[1]3. разделы '!I98</f>
        <v>0</v>
      </c>
      <c r="J1391" s="16">
        <f>'[1]3. разделы '!J98</f>
        <v>0</v>
      </c>
      <c r="K1391" s="16">
        <f>'[1]3. разделы '!K98</f>
        <v>0</v>
      </c>
      <c r="L1391" s="16">
        <f>'[1]3. разделы '!L98</f>
        <v>0</v>
      </c>
      <c r="M1391" s="16">
        <f>'[1]3. разделы '!M98</f>
        <v>0</v>
      </c>
      <c r="N1391" s="16">
        <f>'[1]3. разделы '!N98</f>
        <v>0</v>
      </c>
      <c r="O1391" s="16">
        <f>'[1]3. разделы '!O98</f>
        <v>0</v>
      </c>
      <c r="P1391" s="16">
        <f>'[1]3. разделы '!P98</f>
        <v>0</v>
      </c>
      <c r="Q1391" s="16">
        <f>'[1]3. разделы '!Q98</f>
        <v>0</v>
      </c>
      <c r="R1391" s="16">
        <f>'[1]3. разделы '!R98</f>
        <v>0</v>
      </c>
      <c r="S1391" s="16">
        <f>'[1]3. разделы '!S98</f>
        <v>0</v>
      </c>
      <c r="T1391" s="16">
        <f>'[1]3. разделы '!T98</f>
        <v>0</v>
      </c>
      <c r="U1391" s="16">
        <f>'[1]3. разделы '!U98</f>
        <v>0</v>
      </c>
      <c r="V1391" s="16">
        <f>'[1]3. разделы '!V98</f>
        <v>0</v>
      </c>
      <c r="W1391" s="16">
        <f>'[1]3. разделы '!W98</f>
        <v>0</v>
      </c>
      <c r="X1391" s="47"/>
    </row>
    <row r="1392" spans="1:24" ht="24">
      <c r="A1392" s="18" t="s">
        <v>810</v>
      </c>
      <c r="B1392" s="13" t="s">
        <v>811</v>
      </c>
      <c r="C1392" s="21"/>
      <c r="D1392" s="15"/>
      <c r="E1392" s="15"/>
      <c r="F1392" s="16">
        <f t="shared" ref="F1392:U1395" si="882">F1393</f>
        <v>3827346.9</v>
      </c>
      <c r="G1392" s="16">
        <f t="shared" si="882"/>
        <v>0</v>
      </c>
      <c r="H1392" s="16">
        <f t="shared" si="882"/>
        <v>0</v>
      </c>
      <c r="I1392" s="16">
        <f t="shared" si="882"/>
        <v>0</v>
      </c>
      <c r="J1392" s="16">
        <f t="shared" si="882"/>
        <v>3827346.9</v>
      </c>
      <c r="K1392" s="16">
        <f t="shared" si="882"/>
        <v>0</v>
      </c>
      <c r="L1392" s="16">
        <f t="shared" si="882"/>
        <v>30111771.66</v>
      </c>
      <c r="M1392" s="16">
        <f t="shared" si="882"/>
        <v>0</v>
      </c>
      <c r="N1392" s="16">
        <f t="shared" si="882"/>
        <v>0</v>
      </c>
      <c r="O1392" s="16">
        <f t="shared" si="882"/>
        <v>0</v>
      </c>
      <c r="P1392" s="16">
        <f t="shared" si="882"/>
        <v>30111771.66</v>
      </c>
      <c r="Q1392" s="16">
        <f t="shared" si="882"/>
        <v>0</v>
      </c>
      <c r="R1392" s="16">
        <f t="shared" si="882"/>
        <v>72037740.560000002</v>
      </c>
      <c r="S1392" s="16">
        <f t="shared" si="882"/>
        <v>0</v>
      </c>
      <c r="T1392" s="16">
        <f t="shared" si="882"/>
        <v>0</v>
      </c>
      <c r="U1392" s="16">
        <f t="shared" si="882"/>
        <v>0</v>
      </c>
      <c r="V1392" s="16">
        <f t="shared" ref="R1392:W1395" si="883">V1393</f>
        <v>72037740.560000002</v>
      </c>
      <c r="W1392" s="16">
        <f t="shared" si="883"/>
        <v>0</v>
      </c>
      <c r="X1392" s="47"/>
    </row>
    <row r="1393" spans="1:24" ht="24">
      <c r="A1393" s="20" t="s">
        <v>812</v>
      </c>
      <c r="B1393" s="13" t="s">
        <v>813</v>
      </c>
      <c r="C1393" s="21"/>
      <c r="D1393" s="15"/>
      <c r="E1393" s="15"/>
      <c r="F1393" s="16">
        <f t="shared" si="882"/>
        <v>3827346.9</v>
      </c>
      <c r="G1393" s="16">
        <f t="shared" si="882"/>
        <v>0</v>
      </c>
      <c r="H1393" s="16">
        <f t="shared" si="882"/>
        <v>0</v>
      </c>
      <c r="I1393" s="16">
        <f t="shared" si="882"/>
        <v>0</v>
      </c>
      <c r="J1393" s="16">
        <f t="shared" si="882"/>
        <v>3827346.9</v>
      </c>
      <c r="K1393" s="16">
        <f t="shared" si="882"/>
        <v>0</v>
      </c>
      <c r="L1393" s="16">
        <f t="shared" si="882"/>
        <v>30111771.66</v>
      </c>
      <c r="M1393" s="16">
        <f t="shared" si="882"/>
        <v>0</v>
      </c>
      <c r="N1393" s="16">
        <f t="shared" si="882"/>
        <v>0</v>
      </c>
      <c r="O1393" s="16">
        <f t="shared" si="882"/>
        <v>0</v>
      </c>
      <c r="P1393" s="16">
        <f t="shared" si="882"/>
        <v>30111771.66</v>
      </c>
      <c r="Q1393" s="16">
        <f t="shared" si="882"/>
        <v>0</v>
      </c>
      <c r="R1393" s="16">
        <f t="shared" si="883"/>
        <v>72037740.560000002</v>
      </c>
      <c r="S1393" s="16">
        <f t="shared" si="883"/>
        <v>0</v>
      </c>
      <c r="T1393" s="16">
        <f t="shared" si="883"/>
        <v>0</v>
      </c>
      <c r="U1393" s="16">
        <f t="shared" si="883"/>
        <v>0</v>
      </c>
      <c r="V1393" s="16">
        <f t="shared" si="883"/>
        <v>72037740.560000002</v>
      </c>
      <c r="W1393" s="16">
        <f t="shared" si="883"/>
        <v>0</v>
      </c>
      <c r="X1393" s="47"/>
    </row>
    <row r="1394" spans="1:24" ht="24">
      <c r="A1394" s="23" t="s">
        <v>814</v>
      </c>
      <c r="B1394" s="13" t="s">
        <v>813</v>
      </c>
      <c r="C1394" s="21" t="s">
        <v>815</v>
      </c>
      <c r="D1394" s="15"/>
      <c r="E1394" s="15"/>
      <c r="F1394" s="16">
        <f t="shared" si="882"/>
        <v>3827346.9</v>
      </c>
      <c r="G1394" s="16">
        <f t="shared" si="882"/>
        <v>0</v>
      </c>
      <c r="H1394" s="16">
        <f t="shared" si="882"/>
        <v>0</v>
      </c>
      <c r="I1394" s="16">
        <f t="shared" si="882"/>
        <v>0</v>
      </c>
      <c r="J1394" s="16">
        <f t="shared" si="882"/>
        <v>3827346.9</v>
      </c>
      <c r="K1394" s="16">
        <f t="shared" si="882"/>
        <v>0</v>
      </c>
      <c r="L1394" s="16">
        <f t="shared" si="882"/>
        <v>30111771.66</v>
      </c>
      <c r="M1394" s="16">
        <f t="shared" si="882"/>
        <v>0</v>
      </c>
      <c r="N1394" s="16">
        <f t="shared" si="882"/>
        <v>0</v>
      </c>
      <c r="O1394" s="16">
        <f t="shared" si="882"/>
        <v>0</v>
      </c>
      <c r="P1394" s="16">
        <f t="shared" si="882"/>
        <v>30111771.66</v>
      </c>
      <c r="Q1394" s="16">
        <f t="shared" si="882"/>
        <v>0</v>
      </c>
      <c r="R1394" s="16">
        <f t="shared" si="883"/>
        <v>72037740.560000002</v>
      </c>
      <c r="S1394" s="16">
        <f t="shared" si="883"/>
        <v>0</v>
      </c>
      <c r="T1394" s="16">
        <f t="shared" si="883"/>
        <v>0</v>
      </c>
      <c r="U1394" s="16">
        <f t="shared" si="883"/>
        <v>0</v>
      </c>
      <c r="V1394" s="16">
        <f t="shared" si="883"/>
        <v>72037740.560000002</v>
      </c>
      <c r="W1394" s="16">
        <f t="shared" si="883"/>
        <v>0</v>
      </c>
      <c r="X1394" s="47"/>
    </row>
    <row r="1395" spans="1:24" ht="24" customHeight="1">
      <c r="A1395" s="18" t="s">
        <v>816</v>
      </c>
      <c r="B1395" s="13" t="s">
        <v>813</v>
      </c>
      <c r="C1395" s="21" t="s">
        <v>815</v>
      </c>
      <c r="D1395" s="15" t="s">
        <v>95</v>
      </c>
      <c r="E1395" s="15"/>
      <c r="F1395" s="16">
        <f t="shared" si="882"/>
        <v>3827346.9</v>
      </c>
      <c r="G1395" s="16">
        <f t="shared" si="882"/>
        <v>0</v>
      </c>
      <c r="H1395" s="16">
        <f t="shared" si="882"/>
        <v>0</v>
      </c>
      <c r="I1395" s="16">
        <f t="shared" si="882"/>
        <v>0</v>
      </c>
      <c r="J1395" s="16">
        <f t="shared" si="882"/>
        <v>3827346.9</v>
      </c>
      <c r="K1395" s="16">
        <f t="shared" si="882"/>
        <v>0</v>
      </c>
      <c r="L1395" s="16">
        <f t="shared" si="882"/>
        <v>30111771.66</v>
      </c>
      <c r="M1395" s="16">
        <f t="shared" si="882"/>
        <v>0</v>
      </c>
      <c r="N1395" s="16">
        <f t="shared" si="882"/>
        <v>0</v>
      </c>
      <c r="O1395" s="16">
        <f t="shared" si="882"/>
        <v>0</v>
      </c>
      <c r="P1395" s="16">
        <f t="shared" si="882"/>
        <v>30111771.66</v>
      </c>
      <c r="Q1395" s="16">
        <f t="shared" si="882"/>
        <v>0</v>
      </c>
      <c r="R1395" s="16">
        <f t="shared" si="883"/>
        <v>72037740.560000002</v>
      </c>
      <c r="S1395" s="16">
        <f t="shared" si="883"/>
        <v>0</v>
      </c>
      <c r="T1395" s="16">
        <f t="shared" si="883"/>
        <v>0</v>
      </c>
      <c r="U1395" s="16">
        <f t="shared" si="883"/>
        <v>0</v>
      </c>
      <c r="V1395" s="16">
        <f t="shared" si="883"/>
        <v>72037740.560000002</v>
      </c>
      <c r="W1395" s="16">
        <f t="shared" si="883"/>
        <v>0</v>
      </c>
      <c r="X1395" s="47"/>
    </row>
    <row r="1396" spans="1:24" ht="24">
      <c r="A1396" s="18" t="s">
        <v>817</v>
      </c>
      <c r="B1396" s="13" t="s">
        <v>813</v>
      </c>
      <c r="C1396" s="21" t="s">
        <v>815</v>
      </c>
      <c r="D1396" s="15" t="s">
        <v>95</v>
      </c>
      <c r="E1396" s="15" t="s">
        <v>93</v>
      </c>
      <c r="F1396" s="16">
        <f>'[1]4.ведомства'!G293</f>
        <v>3827346.9</v>
      </c>
      <c r="G1396" s="16">
        <f>'[1]4.ведомства'!H293</f>
        <v>0</v>
      </c>
      <c r="H1396" s="16">
        <f>'[1]4.ведомства'!I293</f>
        <v>0</v>
      </c>
      <c r="I1396" s="16">
        <f>'[1]4.ведомства'!J293</f>
        <v>0</v>
      </c>
      <c r="J1396" s="16">
        <f>'[1]4.ведомства'!K293</f>
        <v>3827346.9</v>
      </c>
      <c r="K1396" s="16">
        <f>'[1]4.ведомства'!L293</f>
        <v>0</v>
      </c>
      <c r="L1396" s="16">
        <f>'[1]4.ведомства'!M293</f>
        <v>30111771.66</v>
      </c>
      <c r="M1396" s="16">
        <f>'[1]4.ведомства'!N293</f>
        <v>0</v>
      </c>
      <c r="N1396" s="16">
        <f>'[1]4.ведомства'!O293</f>
        <v>0</v>
      </c>
      <c r="O1396" s="16">
        <f>'[1]4.ведомства'!P293</f>
        <v>0</v>
      </c>
      <c r="P1396" s="16">
        <f>'[1]4.ведомства'!Q293</f>
        <v>30111771.66</v>
      </c>
      <c r="Q1396" s="16">
        <f>'[1]4.ведомства'!R293</f>
        <v>0</v>
      </c>
      <c r="R1396" s="16">
        <f>'[1]4.ведомства'!S293</f>
        <v>72037740.560000002</v>
      </c>
      <c r="S1396" s="16">
        <f>'[1]4.ведомства'!T293</f>
        <v>0</v>
      </c>
      <c r="T1396" s="16">
        <f>'[1]4.ведомства'!U293</f>
        <v>0</v>
      </c>
      <c r="U1396" s="16">
        <f>'[1]4.ведомства'!V293</f>
        <v>0</v>
      </c>
      <c r="V1396" s="16">
        <f>'[1]4.ведомства'!W293</f>
        <v>72037740.560000002</v>
      </c>
      <c r="W1396" s="16">
        <f>'[1]4.ведомства'!X293</f>
        <v>0</v>
      </c>
      <c r="X1396" s="47"/>
    </row>
    <row r="1397" spans="1:24" ht="24">
      <c r="A1397" s="18" t="s">
        <v>818</v>
      </c>
      <c r="B1397" s="13" t="s">
        <v>819</v>
      </c>
      <c r="C1397" s="21"/>
      <c r="D1397" s="15"/>
      <c r="E1397" s="15"/>
      <c r="F1397" s="16">
        <f t="shared" ref="F1397:W1397" si="884">F1426+F1398+F1408+F1421+F1403</f>
        <v>10994128.57</v>
      </c>
      <c r="G1397" s="16">
        <f t="shared" si="884"/>
        <v>0</v>
      </c>
      <c r="H1397" s="16">
        <f t="shared" si="884"/>
        <v>0</v>
      </c>
      <c r="I1397" s="16">
        <f t="shared" si="884"/>
        <v>0</v>
      </c>
      <c r="J1397" s="16">
        <f t="shared" si="884"/>
        <v>10994128.57</v>
      </c>
      <c r="K1397" s="16">
        <f t="shared" si="884"/>
        <v>0</v>
      </c>
      <c r="L1397" s="16">
        <f t="shared" si="884"/>
        <v>11500000</v>
      </c>
      <c r="M1397" s="16">
        <f t="shared" si="884"/>
        <v>0</v>
      </c>
      <c r="N1397" s="16">
        <f t="shared" si="884"/>
        <v>0</v>
      </c>
      <c r="O1397" s="16">
        <f t="shared" si="884"/>
        <v>0</v>
      </c>
      <c r="P1397" s="16">
        <f t="shared" si="884"/>
        <v>11500000</v>
      </c>
      <c r="Q1397" s="16">
        <f t="shared" si="884"/>
        <v>0</v>
      </c>
      <c r="R1397" s="16">
        <f t="shared" si="884"/>
        <v>11500000</v>
      </c>
      <c r="S1397" s="16">
        <f t="shared" si="884"/>
        <v>0</v>
      </c>
      <c r="T1397" s="16">
        <f t="shared" si="884"/>
        <v>0</v>
      </c>
      <c r="U1397" s="16">
        <f t="shared" si="884"/>
        <v>0</v>
      </c>
      <c r="V1397" s="16">
        <f t="shared" si="884"/>
        <v>11500000</v>
      </c>
      <c r="W1397" s="16">
        <f t="shared" si="884"/>
        <v>0</v>
      </c>
      <c r="X1397" s="47"/>
    </row>
    <row r="1398" spans="1:24" ht="36">
      <c r="A1398" s="18" t="s">
        <v>820</v>
      </c>
      <c r="B1398" s="13" t="s">
        <v>821</v>
      </c>
      <c r="C1398" s="21"/>
      <c r="D1398" s="15"/>
      <c r="E1398" s="15"/>
      <c r="F1398" s="16">
        <f t="shared" ref="F1398:U1401" si="885">F1399</f>
        <v>1434172</v>
      </c>
      <c r="G1398" s="16">
        <f t="shared" si="885"/>
        <v>0</v>
      </c>
      <c r="H1398" s="16">
        <f t="shared" si="885"/>
        <v>0</v>
      </c>
      <c r="I1398" s="16">
        <f t="shared" si="885"/>
        <v>0</v>
      </c>
      <c r="J1398" s="16">
        <f t="shared" si="885"/>
        <v>1434172</v>
      </c>
      <c r="K1398" s="16">
        <f t="shared" si="885"/>
        <v>0</v>
      </c>
      <c r="L1398" s="16">
        <f t="shared" si="885"/>
        <v>8500000</v>
      </c>
      <c r="M1398" s="16">
        <f t="shared" si="885"/>
        <v>0</v>
      </c>
      <c r="N1398" s="16">
        <f t="shared" si="885"/>
        <v>0</v>
      </c>
      <c r="O1398" s="16">
        <f t="shared" si="885"/>
        <v>0</v>
      </c>
      <c r="P1398" s="16">
        <f t="shared" si="885"/>
        <v>8500000</v>
      </c>
      <c r="Q1398" s="16">
        <f t="shared" si="885"/>
        <v>0</v>
      </c>
      <c r="R1398" s="16">
        <f t="shared" si="885"/>
        <v>8500000</v>
      </c>
      <c r="S1398" s="16">
        <f t="shared" si="885"/>
        <v>0</v>
      </c>
      <c r="T1398" s="16">
        <f t="shared" si="885"/>
        <v>0</v>
      </c>
      <c r="U1398" s="16">
        <f t="shared" si="885"/>
        <v>0</v>
      </c>
      <c r="V1398" s="16">
        <f t="shared" ref="S1398:W1401" si="886">V1399</f>
        <v>8500000</v>
      </c>
      <c r="W1398" s="16">
        <f t="shared" si="886"/>
        <v>0</v>
      </c>
      <c r="X1398" s="47"/>
    </row>
    <row r="1399" spans="1:24" ht="24">
      <c r="A1399" s="18" t="s">
        <v>822</v>
      </c>
      <c r="B1399" s="13" t="s">
        <v>823</v>
      </c>
      <c r="C1399" s="21"/>
      <c r="D1399" s="21"/>
      <c r="E1399" s="15"/>
      <c r="F1399" s="16">
        <f>F1400</f>
        <v>1434172</v>
      </c>
      <c r="G1399" s="16">
        <f t="shared" si="885"/>
        <v>0</v>
      </c>
      <c r="H1399" s="16">
        <f t="shared" si="885"/>
        <v>0</v>
      </c>
      <c r="I1399" s="16">
        <f t="shared" si="885"/>
        <v>0</v>
      </c>
      <c r="J1399" s="16">
        <f t="shared" si="885"/>
        <v>1434172</v>
      </c>
      <c r="K1399" s="16">
        <f t="shared" si="885"/>
        <v>0</v>
      </c>
      <c r="L1399" s="16">
        <f>L1400</f>
        <v>8500000</v>
      </c>
      <c r="M1399" s="16">
        <f t="shared" si="885"/>
        <v>0</v>
      </c>
      <c r="N1399" s="16">
        <f t="shared" si="885"/>
        <v>0</v>
      </c>
      <c r="O1399" s="16">
        <f t="shared" si="885"/>
        <v>0</v>
      </c>
      <c r="P1399" s="16">
        <f t="shared" si="885"/>
        <v>8500000</v>
      </c>
      <c r="Q1399" s="16">
        <f t="shared" si="885"/>
        <v>0</v>
      </c>
      <c r="R1399" s="16">
        <f>R1400</f>
        <v>8500000</v>
      </c>
      <c r="S1399" s="16">
        <f t="shared" si="885"/>
        <v>0</v>
      </c>
      <c r="T1399" s="16">
        <f t="shared" si="885"/>
        <v>0</v>
      </c>
      <c r="U1399" s="16">
        <f t="shared" si="885"/>
        <v>0</v>
      </c>
      <c r="V1399" s="16">
        <f t="shared" si="886"/>
        <v>8500000</v>
      </c>
      <c r="W1399" s="16">
        <f t="shared" si="886"/>
        <v>0</v>
      </c>
      <c r="X1399" s="47"/>
    </row>
    <row r="1400" spans="1:24" ht="24">
      <c r="A1400" s="18" t="s">
        <v>34</v>
      </c>
      <c r="B1400" s="13" t="s">
        <v>823</v>
      </c>
      <c r="C1400" s="21" t="s">
        <v>108</v>
      </c>
      <c r="D1400" s="15"/>
      <c r="E1400" s="15"/>
      <c r="F1400" s="16">
        <f>F1401</f>
        <v>1434172</v>
      </c>
      <c r="G1400" s="16">
        <f t="shared" si="885"/>
        <v>0</v>
      </c>
      <c r="H1400" s="16">
        <f t="shared" si="885"/>
        <v>0</v>
      </c>
      <c r="I1400" s="16">
        <f t="shared" si="885"/>
        <v>0</v>
      </c>
      <c r="J1400" s="16">
        <f t="shared" si="885"/>
        <v>1434172</v>
      </c>
      <c r="K1400" s="16">
        <f t="shared" si="885"/>
        <v>0</v>
      </c>
      <c r="L1400" s="16">
        <f>L1401</f>
        <v>8500000</v>
      </c>
      <c r="M1400" s="16">
        <f t="shared" si="885"/>
        <v>0</v>
      </c>
      <c r="N1400" s="16">
        <f t="shared" si="885"/>
        <v>0</v>
      </c>
      <c r="O1400" s="16">
        <f t="shared" si="885"/>
        <v>0</v>
      </c>
      <c r="P1400" s="16">
        <f t="shared" si="885"/>
        <v>8500000</v>
      </c>
      <c r="Q1400" s="16">
        <f t="shared" si="885"/>
        <v>0</v>
      </c>
      <c r="R1400" s="16">
        <f>R1401</f>
        <v>8500000</v>
      </c>
      <c r="S1400" s="16">
        <f t="shared" si="886"/>
        <v>0</v>
      </c>
      <c r="T1400" s="16">
        <f t="shared" si="886"/>
        <v>0</v>
      </c>
      <c r="U1400" s="16">
        <f t="shared" si="886"/>
        <v>0</v>
      </c>
      <c r="V1400" s="16">
        <f t="shared" si="886"/>
        <v>8500000</v>
      </c>
      <c r="W1400" s="16">
        <f t="shared" si="886"/>
        <v>0</v>
      </c>
      <c r="X1400" s="47"/>
    </row>
    <row r="1401" spans="1:24">
      <c r="A1401" s="18" t="s">
        <v>356</v>
      </c>
      <c r="B1401" s="13" t="s">
        <v>823</v>
      </c>
      <c r="C1401" s="21" t="s">
        <v>108</v>
      </c>
      <c r="D1401" s="15" t="s">
        <v>59</v>
      </c>
      <c r="E1401" s="15"/>
      <c r="F1401" s="16">
        <f>F1402</f>
        <v>1434172</v>
      </c>
      <c r="G1401" s="16">
        <f t="shared" si="885"/>
        <v>0</v>
      </c>
      <c r="H1401" s="16">
        <f t="shared" si="885"/>
        <v>0</v>
      </c>
      <c r="I1401" s="16">
        <f t="shared" si="885"/>
        <v>0</v>
      </c>
      <c r="J1401" s="16">
        <f t="shared" si="885"/>
        <v>1434172</v>
      </c>
      <c r="K1401" s="16">
        <f t="shared" si="885"/>
        <v>0</v>
      </c>
      <c r="L1401" s="16">
        <f>L1402</f>
        <v>8500000</v>
      </c>
      <c r="M1401" s="16">
        <f t="shared" si="885"/>
        <v>0</v>
      </c>
      <c r="N1401" s="16">
        <f t="shared" si="885"/>
        <v>0</v>
      </c>
      <c r="O1401" s="16">
        <f t="shared" si="885"/>
        <v>0</v>
      </c>
      <c r="P1401" s="16">
        <f t="shared" si="885"/>
        <v>8500000</v>
      </c>
      <c r="Q1401" s="16">
        <f t="shared" si="885"/>
        <v>0</v>
      </c>
      <c r="R1401" s="16">
        <f>R1402</f>
        <v>8500000</v>
      </c>
      <c r="S1401" s="16">
        <f t="shared" si="886"/>
        <v>0</v>
      </c>
      <c r="T1401" s="16">
        <f t="shared" si="886"/>
        <v>0</v>
      </c>
      <c r="U1401" s="16">
        <f t="shared" si="886"/>
        <v>0</v>
      </c>
      <c r="V1401" s="16">
        <f t="shared" si="886"/>
        <v>8500000</v>
      </c>
      <c r="W1401" s="16">
        <f t="shared" si="886"/>
        <v>0</v>
      </c>
      <c r="X1401" s="47"/>
    </row>
    <row r="1402" spans="1:24">
      <c r="A1402" s="18" t="s">
        <v>357</v>
      </c>
      <c r="B1402" s="13" t="s">
        <v>823</v>
      </c>
      <c r="C1402" s="21" t="s">
        <v>108</v>
      </c>
      <c r="D1402" s="15" t="s">
        <v>59</v>
      </c>
      <c r="E1402" s="15" t="s">
        <v>124</v>
      </c>
      <c r="F1402" s="16">
        <f>'[1]3. разделы '!F566</f>
        <v>1434172</v>
      </c>
      <c r="G1402" s="16">
        <f>'[1]3. разделы '!G566</f>
        <v>0</v>
      </c>
      <c r="H1402" s="16">
        <f>'[1]3. разделы '!H566</f>
        <v>0</v>
      </c>
      <c r="I1402" s="16">
        <f>'[1]3. разделы '!I566</f>
        <v>0</v>
      </c>
      <c r="J1402" s="16">
        <f>'[1]3. разделы '!J566</f>
        <v>1434172</v>
      </c>
      <c r="K1402" s="16">
        <f>'[1]3. разделы '!K566</f>
        <v>0</v>
      </c>
      <c r="L1402" s="16">
        <f>'[1]3. разделы '!L566</f>
        <v>8500000</v>
      </c>
      <c r="M1402" s="16">
        <f>'[1]3. разделы '!M566</f>
        <v>0</v>
      </c>
      <c r="N1402" s="16">
        <f>'[1]3. разделы '!N566</f>
        <v>0</v>
      </c>
      <c r="O1402" s="16">
        <f>'[1]3. разделы '!O566</f>
        <v>0</v>
      </c>
      <c r="P1402" s="16">
        <f>'[1]3. разделы '!P566</f>
        <v>8500000</v>
      </c>
      <c r="Q1402" s="16">
        <f>'[1]3. разделы '!Q566</f>
        <v>0</v>
      </c>
      <c r="R1402" s="16">
        <f>'[1]3. разделы '!R566</f>
        <v>8500000</v>
      </c>
      <c r="S1402" s="16">
        <f>'[1]3. разделы '!S566</f>
        <v>0</v>
      </c>
      <c r="T1402" s="16">
        <f>'[1]3. разделы '!T566</f>
        <v>0</v>
      </c>
      <c r="U1402" s="16">
        <f>'[1]3. разделы '!U566</f>
        <v>0</v>
      </c>
      <c r="V1402" s="16">
        <f>'[1]3. разделы '!V566</f>
        <v>8500000</v>
      </c>
      <c r="W1402" s="16">
        <f>'[1]3. разделы '!W566</f>
        <v>0</v>
      </c>
      <c r="X1402" s="47"/>
    </row>
    <row r="1403" spans="1:24" ht="36" hidden="1">
      <c r="A1403" s="18" t="s">
        <v>824</v>
      </c>
      <c r="B1403" s="13" t="s">
        <v>825</v>
      </c>
      <c r="C1403" s="21"/>
      <c r="D1403" s="15"/>
      <c r="E1403" s="15"/>
      <c r="F1403" s="16">
        <f>F1404</f>
        <v>0</v>
      </c>
      <c r="G1403" s="16">
        <f t="shared" ref="G1403:K1406" si="887">G1404</f>
        <v>0</v>
      </c>
      <c r="H1403" s="16">
        <f t="shared" si="887"/>
        <v>0</v>
      </c>
      <c r="I1403" s="16">
        <f t="shared" si="887"/>
        <v>0</v>
      </c>
      <c r="J1403" s="16">
        <f t="shared" si="887"/>
        <v>0</v>
      </c>
      <c r="K1403" s="16">
        <f t="shared" si="887"/>
        <v>0</v>
      </c>
      <c r="L1403" s="16">
        <f>L1404</f>
        <v>0</v>
      </c>
      <c r="M1403" s="16">
        <f t="shared" ref="M1403:Q1406" si="888">M1404</f>
        <v>0</v>
      </c>
      <c r="N1403" s="16">
        <f t="shared" si="888"/>
        <v>0</v>
      </c>
      <c r="O1403" s="16">
        <f t="shared" si="888"/>
        <v>0</v>
      </c>
      <c r="P1403" s="16">
        <f t="shared" si="888"/>
        <v>0</v>
      </c>
      <c r="Q1403" s="16">
        <f t="shared" si="888"/>
        <v>0</v>
      </c>
      <c r="R1403" s="16">
        <f>R1404</f>
        <v>0</v>
      </c>
      <c r="S1403" s="16">
        <f t="shared" ref="S1403:W1406" si="889">S1404</f>
        <v>0</v>
      </c>
      <c r="T1403" s="16">
        <f t="shared" si="889"/>
        <v>0</v>
      </c>
      <c r="U1403" s="16">
        <f t="shared" si="889"/>
        <v>0</v>
      </c>
      <c r="V1403" s="16">
        <f t="shared" si="889"/>
        <v>0</v>
      </c>
      <c r="W1403" s="16">
        <f t="shared" si="889"/>
        <v>0</v>
      </c>
      <c r="X1403" s="47"/>
    </row>
    <row r="1404" spans="1:24" ht="24" hidden="1">
      <c r="A1404" s="18" t="s">
        <v>826</v>
      </c>
      <c r="B1404" s="13" t="s">
        <v>827</v>
      </c>
      <c r="C1404" s="21"/>
      <c r="D1404" s="15"/>
      <c r="E1404" s="15"/>
      <c r="F1404" s="16">
        <f>F1405</f>
        <v>0</v>
      </c>
      <c r="G1404" s="16">
        <f t="shared" si="887"/>
        <v>0</v>
      </c>
      <c r="H1404" s="16">
        <f t="shared" si="887"/>
        <v>0</v>
      </c>
      <c r="I1404" s="16">
        <f t="shared" si="887"/>
        <v>0</v>
      </c>
      <c r="J1404" s="16">
        <f t="shared" si="887"/>
        <v>0</v>
      </c>
      <c r="K1404" s="16">
        <f t="shared" si="887"/>
        <v>0</v>
      </c>
      <c r="L1404" s="16">
        <f>L1405</f>
        <v>0</v>
      </c>
      <c r="M1404" s="16">
        <f t="shared" si="888"/>
        <v>0</v>
      </c>
      <c r="N1404" s="16">
        <f t="shared" si="888"/>
        <v>0</v>
      </c>
      <c r="O1404" s="16">
        <f t="shared" si="888"/>
        <v>0</v>
      </c>
      <c r="P1404" s="16">
        <f t="shared" si="888"/>
        <v>0</v>
      </c>
      <c r="Q1404" s="16">
        <f t="shared" si="888"/>
        <v>0</v>
      </c>
      <c r="R1404" s="16">
        <f>R1405</f>
        <v>0</v>
      </c>
      <c r="S1404" s="16">
        <f t="shared" si="889"/>
        <v>0</v>
      </c>
      <c r="T1404" s="16">
        <f t="shared" si="889"/>
        <v>0</v>
      </c>
      <c r="U1404" s="16">
        <f t="shared" si="889"/>
        <v>0</v>
      </c>
      <c r="V1404" s="16">
        <f t="shared" si="889"/>
        <v>0</v>
      </c>
      <c r="W1404" s="16">
        <f t="shared" si="889"/>
        <v>0</v>
      </c>
      <c r="X1404" s="47"/>
    </row>
    <row r="1405" spans="1:24" ht="24" hidden="1">
      <c r="A1405" s="18" t="s">
        <v>34</v>
      </c>
      <c r="B1405" s="13" t="s">
        <v>827</v>
      </c>
      <c r="C1405" s="21" t="s">
        <v>108</v>
      </c>
      <c r="D1405" s="15"/>
      <c r="E1405" s="15"/>
      <c r="F1405" s="16">
        <f>F1406</f>
        <v>0</v>
      </c>
      <c r="G1405" s="16">
        <f t="shared" si="887"/>
        <v>0</v>
      </c>
      <c r="H1405" s="16">
        <f t="shared" si="887"/>
        <v>0</v>
      </c>
      <c r="I1405" s="16">
        <f t="shared" si="887"/>
        <v>0</v>
      </c>
      <c r="J1405" s="16">
        <f t="shared" si="887"/>
        <v>0</v>
      </c>
      <c r="K1405" s="16">
        <f t="shared" si="887"/>
        <v>0</v>
      </c>
      <c r="L1405" s="16">
        <f>L1406</f>
        <v>0</v>
      </c>
      <c r="M1405" s="16">
        <f t="shared" si="888"/>
        <v>0</v>
      </c>
      <c r="N1405" s="16">
        <f t="shared" si="888"/>
        <v>0</v>
      </c>
      <c r="O1405" s="16">
        <f t="shared" si="888"/>
        <v>0</v>
      </c>
      <c r="P1405" s="16">
        <f t="shared" si="888"/>
        <v>0</v>
      </c>
      <c r="Q1405" s="16">
        <f t="shared" si="888"/>
        <v>0</v>
      </c>
      <c r="R1405" s="16">
        <f>R1406</f>
        <v>0</v>
      </c>
      <c r="S1405" s="16">
        <f t="shared" si="889"/>
        <v>0</v>
      </c>
      <c r="T1405" s="16">
        <f t="shared" si="889"/>
        <v>0</v>
      </c>
      <c r="U1405" s="16">
        <f t="shared" si="889"/>
        <v>0</v>
      </c>
      <c r="V1405" s="16">
        <f t="shared" si="889"/>
        <v>0</v>
      </c>
      <c r="W1405" s="16">
        <f t="shared" si="889"/>
        <v>0</v>
      </c>
      <c r="X1405" s="47"/>
    </row>
    <row r="1406" spans="1:24" hidden="1">
      <c r="A1406" s="18" t="s">
        <v>356</v>
      </c>
      <c r="B1406" s="13" t="s">
        <v>827</v>
      </c>
      <c r="C1406" s="21" t="s">
        <v>108</v>
      </c>
      <c r="D1406" s="15" t="s">
        <v>59</v>
      </c>
      <c r="E1406" s="15"/>
      <c r="F1406" s="16">
        <f>F1407</f>
        <v>0</v>
      </c>
      <c r="G1406" s="16">
        <f t="shared" si="887"/>
        <v>0</v>
      </c>
      <c r="H1406" s="16">
        <f t="shared" si="887"/>
        <v>0</v>
      </c>
      <c r="I1406" s="16">
        <f t="shared" si="887"/>
        <v>0</v>
      </c>
      <c r="J1406" s="16">
        <f t="shared" si="887"/>
        <v>0</v>
      </c>
      <c r="K1406" s="16">
        <f t="shared" si="887"/>
        <v>0</v>
      </c>
      <c r="L1406" s="16">
        <f>L1407</f>
        <v>0</v>
      </c>
      <c r="M1406" s="16">
        <f t="shared" si="888"/>
        <v>0</v>
      </c>
      <c r="N1406" s="16">
        <f t="shared" si="888"/>
        <v>0</v>
      </c>
      <c r="O1406" s="16">
        <f t="shared" si="888"/>
        <v>0</v>
      </c>
      <c r="P1406" s="16">
        <f t="shared" si="888"/>
        <v>0</v>
      </c>
      <c r="Q1406" s="16">
        <f t="shared" si="888"/>
        <v>0</v>
      </c>
      <c r="R1406" s="16">
        <f>R1407</f>
        <v>0</v>
      </c>
      <c r="S1406" s="16">
        <f t="shared" si="889"/>
        <v>0</v>
      </c>
      <c r="T1406" s="16">
        <f t="shared" si="889"/>
        <v>0</v>
      </c>
      <c r="U1406" s="16">
        <f t="shared" si="889"/>
        <v>0</v>
      </c>
      <c r="V1406" s="16">
        <f t="shared" si="889"/>
        <v>0</v>
      </c>
      <c r="W1406" s="16">
        <f t="shared" si="889"/>
        <v>0</v>
      </c>
      <c r="X1406" s="47"/>
    </row>
    <row r="1407" spans="1:24" hidden="1">
      <c r="A1407" s="18" t="s">
        <v>357</v>
      </c>
      <c r="B1407" s="13" t="s">
        <v>827</v>
      </c>
      <c r="C1407" s="21" t="s">
        <v>108</v>
      </c>
      <c r="D1407" s="15" t="s">
        <v>59</v>
      </c>
      <c r="E1407" s="15" t="s">
        <v>124</v>
      </c>
      <c r="F1407" s="16">
        <f>'[1]3. разделы '!F569</f>
        <v>0</v>
      </c>
      <c r="G1407" s="16">
        <f>'[1]3. разделы '!G569</f>
        <v>0</v>
      </c>
      <c r="H1407" s="16">
        <f>'[1]3. разделы '!H569</f>
        <v>0</v>
      </c>
      <c r="I1407" s="16">
        <f>'[1]3. разделы '!I569</f>
        <v>0</v>
      </c>
      <c r="J1407" s="16">
        <f>'[1]3. разделы '!J569</f>
        <v>0</v>
      </c>
      <c r="K1407" s="16">
        <f>'[1]3. разделы '!K569</f>
        <v>0</v>
      </c>
      <c r="L1407" s="16">
        <f>'[1]3. разделы '!L569</f>
        <v>0</v>
      </c>
      <c r="M1407" s="16">
        <f>'[1]3. разделы '!M569</f>
        <v>0</v>
      </c>
      <c r="N1407" s="16">
        <f>'[1]3. разделы '!N569</f>
        <v>0</v>
      </c>
      <c r="O1407" s="16">
        <f>'[1]3. разделы '!O569</f>
        <v>0</v>
      </c>
      <c r="P1407" s="16">
        <f>'[1]3. разделы '!P569</f>
        <v>0</v>
      </c>
      <c r="Q1407" s="16">
        <f>'[1]3. разделы '!Q569</f>
        <v>0</v>
      </c>
      <c r="R1407" s="16">
        <f>'[1]3. разделы '!R569</f>
        <v>0</v>
      </c>
      <c r="S1407" s="16">
        <f>'[1]3. разделы '!S569</f>
        <v>0</v>
      </c>
      <c r="T1407" s="16">
        <f>'[1]3. разделы '!T569</f>
        <v>0</v>
      </c>
      <c r="U1407" s="16">
        <f>'[1]3. разделы '!U569</f>
        <v>0</v>
      </c>
      <c r="V1407" s="16">
        <f>'[1]3. разделы '!V569</f>
        <v>0</v>
      </c>
      <c r="W1407" s="16">
        <f>'[1]3. разделы '!W569</f>
        <v>0</v>
      </c>
      <c r="X1407" s="47"/>
    </row>
    <row r="1408" spans="1:24" ht="24">
      <c r="A1408" s="18" t="s">
        <v>828</v>
      </c>
      <c r="B1408" s="13" t="s">
        <v>829</v>
      </c>
      <c r="C1408" s="21"/>
      <c r="D1408" s="15"/>
      <c r="E1408" s="15"/>
      <c r="F1408" s="16">
        <f t="shared" ref="F1408:W1408" si="890">F1409+F1413+F1417</f>
        <v>7135967.1600000001</v>
      </c>
      <c r="G1408" s="16">
        <f t="shared" si="890"/>
        <v>0</v>
      </c>
      <c r="H1408" s="16">
        <f t="shared" si="890"/>
        <v>0</v>
      </c>
      <c r="I1408" s="16">
        <f t="shared" si="890"/>
        <v>0</v>
      </c>
      <c r="J1408" s="16">
        <f t="shared" si="890"/>
        <v>7135967.1600000001</v>
      </c>
      <c r="K1408" s="16">
        <f t="shared" si="890"/>
        <v>0</v>
      </c>
      <c r="L1408" s="16">
        <f t="shared" si="890"/>
        <v>1500000</v>
      </c>
      <c r="M1408" s="16">
        <f t="shared" si="890"/>
        <v>0</v>
      </c>
      <c r="N1408" s="16">
        <f t="shared" si="890"/>
        <v>0</v>
      </c>
      <c r="O1408" s="16">
        <f t="shared" si="890"/>
        <v>0</v>
      </c>
      <c r="P1408" s="16">
        <f t="shared" si="890"/>
        <v>1500000</v>
      </c>
      <c r="Q1408" s="16">
        <f t="shared" si="890"/>
        <v>0</v>
      </c>
      <c r="R1408" s="16">
        <f t="shared" si="890"/>
        <v>1500000</v>
      </c>
      <c r="S1408" s="16">
        <f t="shared" si="890"/>
        <v>0</v>
      </c>
      <c r="T1408" s="16">
        <f t="shared" si="890"/>
        <v>0</v>
      </c>
      <c r="U1408" s="16">
        <f t="shared" si="890"/>
        <v>0</v>
      </c>
      <c r="V1408" s="16">
        <f t="shared" si="890"/>
        <v>1500000</v>
      </c>
      <c r="W1408" s="16">
        <f t="shared" si="890"/>
        <v>0</v>
      </c>
      <c r="X1408" s="47"/>
    </row>
    <row r="1409" spans="1:24" ht="24" hidden="1">
      <c r="A1409" s="18" t="s">
        <v>830</v>
      </c>
      <c r="B1409" s="13" t="s">
        <v>831</v>
      </c>
      <c r="C1409" s="21"/>
      <c r="D1409" s="21"/>
      <c r="E1409" s="15"/>
      <c r="F1409" s="16">
        <f>F1410</f>
        <v>0</v>
      </c>
      <c r="G1409" s="16">
        <f t="shared" ref="G1409:K1411" si="891">G1410</f>
        <v>0</v>
      </c>
      <c r="H1409" s="16">
        <f t="shared" si="891"/>
        <v>0</v>
      </c>
      <c r="I1409" s="16">
        <f t="shared" si="891"/>
        <v>0</v>
      </c>
      <c r="J1409" s="16">
        <f t="shared" si="891"/>
        <v>0</v>
      </c>
      <c r="K1409" s="16">
        <f t="shared" si="891"/>
        <v>0</v>
      </c>
      <c r="L1409" s="16">
        <f>L1410</f>
        <v>0</v>
      </c>
      <c r="M1409" s="16">
        <f t="shared" ref="M1409:Q1411" si="892">M1410</f>
        <v>0</v>
      </c>
      <c r="N1409" s="16">
        <f t="shared" si="892"/>
        <v>0</v>
      </c>
      <c r="O1409" s="16">
        <f t="shared" si="892"/>
        <v>0</v>
      </c>
      <c r="P1409" s="16">
        <f t="shared" si="892"/>
        <v>0</v>
      </c>
      <c r="Q1409" s="16">
        <f t="shared" si="892"/>
        <v>0</v>
      </c>
      <c r="R1409" s="16">
        <f>R1410</f>
        <v>0</v>
      </c>
      <c r="S1409" s="16">
        <f t="shared" ref="S1409:W1411" si="893">S1410</f>
        <v>0</v>
      </c>
      <c r="T1409" s="16">
        <f t="shared" si="893"/>
        <v>0</v>
      </c>
      <c r="U1409" s="16">
        <f t="shared" si="893"/>
        <v>0</v>
      </c>
      <c r="V1409" s="16">
        <f t="shared" si="893"/>
        <v>0</v>
      </c>
      <c r="W1409" s="16">
        <f t="shared" si="893"/>
        <v>0</v>
      </c>
      <c r="X1409" s="47"/>
    </row>
    <row r="1410" spans="1:24" ht="24" hidden="1">
      <c r="A1410" s="18" t="s">
        <v>34</v>
      </c>
      <c r="B1410" s="13" t="s">
        <v>831</v>
      </c>
      <c r="C1410" s="21" t="s">
        <v>108</v>
      </c>
      <c r="D1410" s="15"/>
      <c r="E1410" s="15"/>
      <c r="F1410" s="16">
        <f>F1411</f>
        <v>0</v>
      </c>
      <c r="G1410" s="16">
        <f t="shared" si="891"/>
        <v>0</v>
      </c>
      <c r="H1410" s="16">
        <f t="shared" si="891"/>
        <v>0</v>
      </c>
      <c r="I1410" s="16">
        <f t="shared" si="891"/>
        <v>0</v>
      </c>
      <c r="J1410" s="16">
        <f t="shared" si="891"/>
        <v>0</v>
      </c>
      <c r="K1410" s="16">
        <f t="shared" si="891"/>
        <v>0</v>
      </c>
      <c r="L1410" s="16">
        <f>L1411</f>
        <v>0</v>
      </c>
      <c r="M1410" s="16">
        <f t="shared" si="892"/>
        <v>0</v>
      </c>
      <c r="N1410" s="16">
        <f t="shared" si="892"/>
        <v>0</v>
      </c>
      <c r="O1410" s="16">
        <f t="shared" si="892"/>
        <v>0</v>
      </c>
      <c r="P1410" s="16">
        <f t="shared" si="892"/>
        <v>0</v>
      </c>
      <c r="Q1410" s="16">
        <f t="shared" si="892"/>
        <v>0</v>
      </c>
      <c r="R1410" s="16">
        <f>R1411</f>
        <v>0</v>
      </c>
      <c r="S1410" s="16">
        <f t="shared" si="893"/>
        <v>0</v>
      </c>
      <c r="T1410" s="16">
        <f t="shared" si="893"/>
        <v>0</v>
      </c>
      <c r="U1410" s="16">
        <f t="shared" si="893"/>
        <v>0</v>
      </c>
      <c r="V1410" s="16">
        <f t="shared" si="893"/>
        <v>0</v>
      </c>
      <c r="W1410" s="16">
        <f t="shared" si="893"/>
        <v>0</v>
      </c>
      <c r="X1410" s="47"/>
    </row>
    <row r="1411" spans="1:24" hidden="1">
      <c r="A1411" s="18" t="s">
        <v>356</v>
      </c>
      <c r="B1411" s="13" t="s">
        <v>831</v>
      </c>
      <c r="C1411" s="21" t="s">
        <v>108</v>
      </c>
      <c r="D1411" s="15" t="s">
        <v>59</v>
      </c>
      <c r="E1411" s="15"/>
      <c r="F1411" s="16">
        <f>F1412</f>
        <v>0</v>
      </c>
      <c r="G1411" s="16">
        <f t="shared" si="891"/>
        <v>0</v>
      </c>
      <c r="H1411" s="16">
        <f t="shared" si="891"/>
        <v>0</v>
      </c>
      <c r="I1411" s="16">
        <f t="shared" si="891"/>
        <v>0</v>
      </c>
      <c r="J1411" s="16">
        <f t="shared" si="891"/>
        <v>0</v>
      </c>
      <c r="K1411" s="16">
        <f t="shared" si="891"/>
        <v>0</v>
      </c>
      <c r="L1411" s="16">
        <f>L1412</f>
        <v>0</v>
      </c>
      <c r="M1411" s="16">
        <f t="shared" si="892"/>
        <v>0</v>
      </c>
      <c r="N1411" s="16">
        <f t="shared" si="892"/>
        <v>0</v>
      </c>
      <c r="O1411" s="16">
        <f t="shared" si="892"/>
        <v>0</v>
      </c>
      <c r="P1411" s="16">
        <f t="shared" si="892"/>
        <v>0</v>
      </c>
      <c r="Q1411" s="16">
        <f t="shared" si="892"/>
        <v>0</v>
      </c>
      <c r="R1411" s="16">
        <f>R1412</f>
        <v>0</v>
      </c>
      <c r="S1411" s="16">
        <f t="shared" si="893"/>
        <v>0</v>
      </c>
      <c r="T1411" s="16">
        <f t="shared" si="893"/>
        <v>0</v>
      </c>
      <c r="U1411" s="16">
        <f t="shared" si="893"/>
        <v>0</v>
      </c>
      <c r="V1411" s="16">
        <f t="shared" si="893"/>
        <v>0</v>
      </c>
      <c r="W1411" s="16">
        <f t="shared" si="893"/>
        <v>0</v>
      </c>
      <c r="X1411" s="47"/>
    </row>
    <row r="1412" spans="1:24" hidden="1">
      <c r="A1412" s="18" t="s">
        <v>357</v>
      </c>
      <c r="B1412" s="13" t="s">
        <v>831</v>
      </c>
      <c r="C1412" s="21" t="s">
        <v>108</v>
      </c>
      <c r="D1412" s="15" t="s">
        <v>59</v>
      </c>
      <c r="E1412" s="15" t="s">
        <v>124</v>
      </c>
      <c r="F1412" s="16">
        <f>'[1]3. разделы '!F572</f>
        <v>0</v>
      </c>
      <c r="G1412" s="16">
        <f>'[1]3. разделы '!G572</f>
        <v>0</v>
      </c>
      <c r="H1412" s="16">
        <f>'[1]3. разделы '!H572</f>
        <v>0</v>
      </c>
      <c r="I1412" s="16">
        <f>'[1]3. разделы '!I572</f>
        <v>0</v>
      </c>
      <c r="J1412" s="16">
        <f>'[1]3. разделы '!J572</f>
        <v>0</v>
      </c>
      <c r="K1412" s="16">
        <f>'[1]3. разделы '!K572</f>
        <v>0</v>
      </c>
      <c r="L1412" s="16">
        <f>'[1]3. разделы '!L572</f>
        <v>0</v>
      </c>
      <c r="M1412" s="16">
        <f>'[1]3. разделы '!M572</f>
        <v>0</v>
      </c>
      <c r="N1412" s="16">
        <f>'[1]3. разделы '!N572</f>
        <v>0</v>
      </c>
      <c r="O1412" s="16">
        <f>'[1]3. разделы '!O572</f>
        <v>0</v>
      </c>
      <c r="P1412" s="16">
        <f>'[1]3. разделы '!P572</f>
        <v>0</v>
      </c>
      <c r="Q1412" s="16">
        <f>'[1]3. разделы '!Q572</f>
        <v>0</v>
      </c>
      <c r="R1412" s="16">
        <f>'[1]3. разделы '!R572</f>
        <v>0</v>
      </c>
      <c r="S1412" s="16">
        <f>'[1]3. разделы '!S572</f>
        <v>0</v>
      </c>
      <c r="T1412" s="16">
        <f>'[1]3. разделы '!T572</f>
        <v>0</v>
      </c>
      <c r="U1412" s="16">
        <f>'[1]3. разделы '!U572</f>
        <v>0</v>
      </c>
      <c r="V1412" s="16">
        <f>'[1]3. разделы '!V572</f>
        <v>0</v>
      </c>
      <c r="W1412" s="16">
        <f>'[1]3. разделы '!W572</f>
        <v>0</v>
      </c>
      <c r="X1412" s="47"/>
    </row>
    <row r="1413" spans="1:24" ht="24">
      <c r="A1413" s="18" t="s">
        <v>832</v>
      </c>
      <c r="B1413" s="13" t="s">
        <v>833</v>
      </c>
      <c r="C1413" s="21"/>
      <c r="D1413" s="21"/>
      <c r="E1413" s="15"/>
      <c r="F1413" s="16">
        <f>F1414</f>
        <v>7135967.1600000001</v>
      </c>
      <c r="G1413" s="16">
        <f t="shared" ref="G1413:K1415" si="894">G1414</f>
        <v>0</v>
      </c>
      <c r="H1413" s="16">
        <f t="shared" si="894"/>
        <v>0</v>
      </c>
      <c r="I1413" s="16">
        <f t="shared" si="894"/>
        <v>0</v>
      </c>
      <c r="J1413" s="16">
        <f t="shared" si="894"/>
        <v>7135967.1600000001</v>
      </c>
      <c r="K1413" s="16">
        <f t="shared" si="894"/>
        <v>0</v>
      </c>
      <c r="L1413" s="16">
        <f>L1414</f>
        <v>1500000</v>
      </c>
      <c r="M1413" s="16">
        <f t="shared" ref="M1413:Q1415" si="895">M1414</f>
        <v>0</v>
      </c>
      <c r="N1413" s="16">
        <f t="shared" si="895"/>
        <v>0</v>
      </c>
      <c r="O1413" s="16">
        <f t="shared" si="895"/>
        <v>0</v>
      </c>
      <c r="P1413" s="16">
        <f t="shared" si="895"/>
        <v>1500000</v>
      </c>
      <c r="Q1413" s="16">
        <f t="shared" si="895"/>
        <v>0</v>
      </c>
      <c r="R1413" s="16">
        <f>R1414</f>
        <v>1500000</v>
      </c>
      <c r="S1413" s="16">
        <f t="shared" ref="S1413:W1415" si="896">S1414</f>
        <v>0</v>
      </c>
      <c r="T1413" s="16">
        <f t="shared" si="896"/>
        <v>0</v>
      </c>
      <c r="U1413" s="16">
        <f t="shared" si="896"/>
        <v>0</v>
      </c>
      <c r="V1413" s="16">
        <f t="shared" si="896"/>
        <v>1500000</v>
      </c>
      <c r="W1413" s="16">
        <f t="shared" si="896"/>
        <v>0</v>
      </c>
      <c r="X1413" s="47"/>
    </row>
    <row r="1414" spans="1:24" ht="24">
      <c r="A1414" s="18" t="s">
        <v>34</v>
      </c>
      <c r="B1414" s="13" t="s">
        <v>833</v>
      </c>
      <c r="C1414" s="21" t="s">
        <v>108</v>
      </c>
      <c r="D1414" s="15"/>
      <c r="E1414" s="15"/>
      <c r="F1414" s="16">
        <f>F1415</f>
        <v>7135967.1600000001</v>
      </c>
      <c r="G1414" s="16">
        <f t="shared" si="894"/>
        <v>0</v>
      </c>
      <c r="H1414" s="16">
        <f t="shared" si="894"/>
        <v>0</v>
      </c>
      <c r="I1414" s="16">
        <f t="shared" si="894"/>
        <v>0</v>
      </c>
      <c r="J1414" s="16">
        <f t="shared" si="894"/>
        <v>7135967.1600000001</v>
      </c>
      <c r="K1414" s="16">
        <f t="shared" si="894"/>
        <v>0</v>
      </c>
      <c r="L1414" s="16">
        <f>L1415</f>
        <v>1500000</v>
      </c>
      <c r="M1414" s="16">
        <f t="shared" si="895"/>
        <v>0</v>
      </c>
      <c r="N1414" s="16">
        <f t="shared" si="895"/>
        <v>0</v>
      </c>
      <c r="O1414" s="16">
        <f t="shared" si="895"/>
        <v>0</v>
      </c>
      <c r="P1414" s="16">
        <f t="shared" si="895"/>
        <v>1500000</v>
      </c>
      <c r="Q1414" s="16">
        <f t="shared" si="895"/>
        <v>0</v>
      </c>
      <c r="R1414" s="16">
        <f>R1415</f>
        <v>1500000</v>
      </c>
      <c r="S1414" s="16">
        <f t="shared" si="896"/>
        <v>0</v>
      </c>
      <c r="T1414" s="16">
        <f t="shared" si="896"/>
        <v>0</v>
      </c>
      <c r="U1414" s="16">
        <f t="shared" si="896"/>
        <v>0</v>
      </c>
      <c r="V1414" s="16">
        <f t="shared" si="896"/>
        <v>1500000</v>
      </c>
      <c r="W1414" s="16">
        <f t="shared" si="896"/>
        <v>0</v>
      </c>
      <c r="X1414" s="47"/>
    </row>
    <row r="1415" spans="1:24">
      <c r="A1415" s="18" t="s">
        <v>356</v>
      </c>
      <c r="B1415" s="13" t="s">
        <v>833</v>
      </c>
      <c r="C1415" s="21" t="s">
        <v>108</v>
      </c>
      <c r="D1415" s="15" t="s">
        <v>59</v>
      </c>
      <c r="E1415" s="15"/>
      <c r="F1415" s="16">
        <f>F1416</f>
        <v>7135967.1600000001</v>
      </c>
      <c r="G1415" s="16">
        <f t="shared" si="894"/>
        <v>0</v>
      </c>
      <c r="H1415" s="16">
        <f t="shared" si="894"/>
        <v>0</v>
      </c>
      <c r="I1415" s="16">
        <f t="shared" si="894"/>
        <v>0</v>
      </c>
      <c r="J1415" s="16">
        <f t="shared" si="894"/>
        <v>7135967.1600000001</v>
      </c>
      <c r="K1415" s="16">
        <f t="shared" si="894"/>
        <v>0</v>
      </c>
      <c r="L1415" s="16">
        <f>L1416</f>
        <v>1500000</v>
      </c>
      <c r="M1415" s="16">
        <f t="shared" si="895"/>
        <v>0</v>
      </c>
      <c r="N1415" s="16">
        <f t="shared" si="895"/>
        <v>0</v>
      </c>
      <c r="O1415" s="16">
        <f t="shared" si="895"/>
        <v>0</v>
      </c>
      <c r="P1415" s="16">
        <f t="shared" si="895"/>
        <v>1500000</v>
      </c>
      <c r="Q1415" s="16">
        <f t="shared" si="895"/>
        <v>0</v>
      </c>
      <c r="R1415" s="16">
        <f>R1416</f>
        <v>1500000</v>
      </c>
      <c r="S1415" s="16">
        <f t="shared" si="896"/>
        <v>0</v>
      </c>
      <c r="T1415" s="16">
        <f t="shared" si="896"/>
        <v>0</v>
      </c>
      <c r="U1415" s="16">
        <f t="shared" si="896"/>
        <v>0</v>
      </c>
      <c r="V1415" s="16">
        <f t="shared" si="896"/>
        <v>1500000</v>
      </c>
      <c r="W1415" s="16">
        <f t="shared" si="896"/>
        <v>0</v>
      </c>
      <c r="X1415" s="47"/>
    </row>
    <row r="1416" spans="1:24">
      <c r="A1416" s="18" t="s">
        <v>357</v>
      </c>
      <c r="B1416" s="13" t="s">
        <v>833</v>
      </c>
      <c r="C1416" s="21" t="s">
        <v>108</v>
      </c>
      <c r="D1416" s="15" t="s">
        <v>59</v>
      </c>
      <c r="E1416" s="15" t="s">
        <v>124</v>
      </c>
      <c r="F1416" s="16">
        <f>'[1]3. разделы '!F574</f>
        <v>7135967.1600000001</v>
      </c>
      <c r="G1416" s="16">
        <f>'[1]3. разделы '!G574</f>
        <v>0</v>
      </c>
      <c r="H1416" s="16">
        <f>'[1]3. разделы '!H574</f>
        <v>0</v>
      </c>
      <c r="I1416" s="16">
        <f>'[1]3. разделы '!I574</f>
        <v>0</v>
      </c>
      <c r="J1416" s="16">
        <f>'[1]3. разделы '!J574</f>
        <v>7135967.1600000001</v>
      </c>
      <c r="K1416" s="16">
        <f>'[1]3. разделы '!K574</f>
        <v>0</v>
      </c>
      <c r="L1416" s="16">
        <f>'[1]3. разделы '!L574</f>
        <v>1500000</v>
      </c>
      <c r="M1416" s="16">
        <f>'[1]3. разделы '!M574</f>
        <v>0</v>
      </c>
      <c r="N1416" s="16">
        <f>'[1]3. разделы '!N574</f>
        <v>0</v>
      </c>
      <c r="O1416" s="16">
        <f>'[1]3. разделы '!O574</f>
        <v>0</v>
      </c>
      <c r="P1416" s="16">
        <f>'[1]3. разделы '!P574</f>
        <v>1500000</v>
      </c>
      <c r="Q1416" s="16">
        <f>'[1]3. разделы '!Q574</f>
        <v>0</v>
      </c>
      <c r="R1416" s="16">
        <f>'[1]3. разделы '!R574</f>
        <v>1500000</v>
      </c>
      <c r="S1416" s="16">
        <f>'[1]3. разделы '!S574</f>
        <v>0</v>
      </c>
      <c r="T1416" s="16">
        <f>'[1]3. разделы '!T574</f>
        <v>0</v>
      </c>
      <c r="U1416" s="16">
        <f>'[1]3. разделы '!U574</f>
        <v>0</v>
      </c>
      <c r="V1416" s="16">
        <f>'[1]3. разделы '!V574</f>
        <v>1500000</v>
      </c>
      <c r="W1416" s="16">
        <f>'[1]3. разделы '!W574</f>
        <v>0</v>
      </c>
      <c r="X1416" s="47"/>
    </row>
    <row r="1417" spans="1:24" hidden="1">
      <c r="A1417" s="18" t="s">
        <v>834</v>
      </c>
      <c r="B1417" s="13" t="s">
        <v>835</v>
      </c>
      <c r="C1417" s="21"/>
      <c r="D1417" s="21"/>
      <c r="E1417" s="15"/>
      <c r="F1417" s="16">
        <f>F1418</f>
        <v>0</v>
      </c>
      <c r="G1417" s="16">
        <f t="shared" ref="G1417:K1419" si="897">G1418</f>
        <v>0</v>
      </c>
      <c r="H1417" s="16">
        <f t="shared" si="897"/>
        <v>0</v>
      </c>
      <c r="I1417" s="16">
        <f t="shared" si="897"/>
        <v>0</v>
      </c>
      <c r="J1417" s="16">
        <f t="shared" si="897"/>
        <v>0</v>
      </c>
      <c r="K1417" s="16">
        <f t="shared" si="897"/>
        <v>0</v>
      </c>
      <c r="L1417" s="16">
        <f>L1418</f>
        <v>0</v>
      </c>
      <c r="M1417" s="16">
        <f t="shared" ref="M1417:Q1419" si="898">M1418</f>
        <v>0</v>
      </c>
      <c r="N1417" s="16">
        <f t="shared" si="898"/>
        <v>0</v>
      </c>
      <c r="O1417" s="16">
        <f t="shared" si="898"/>
        <v>0</v>
      </c>
      <c r="P1417" s="16">
        <f t="shared" si="898"/>
        <v>0</v>
      </c>
      <c r="Q1417" s="16">
        <f t="shared" si="898"/>
        <v>0</v>
      </c>
      <c r="R1417" s="16">
        <f>R1418</f>
        <v>0</v>
      </c>
      <c r="S1417" s="16">
        <f t="shared" ref="S1417:W1419" si="899">S1418</f>
        <v>0</v>
      </c>
      <c r="T1417" s="16">
        <f t="shared" si="899"/>
        <v>0</v>
      </c>
      <c r="U1417" s="16">
        <f t="shared" si="899"/>
        <v>0</v>
      </c>
      <c r="V1417" s="16">
        <f t="shared" si="899"/>
        <v>0</v>
      </c>
      <c r="W1417" s="16">
        <f t="shared" si="899"/>
        <v>0</v>
      </c>
      <c r="X1417" s="47"/>
    </row>
    <row r="1418" spans="1:24" ht="24" hidden="1">
      <c r="A1418" s="18" t="s">
        <v>34</v>
      </c>
      <c r="B1418" s="13" t="s">
        <v>835</v>
      </c>
      <c r="C1418" s="21" t="s">
        <v>108</v>
      </c>
      <c r="D1418" s="15"/>
      <c r="E1418" s="15"/>
      <c r="F1418" s="16">
        <f>F1419</f>
        <v>0</v>
      </c>
      <c r="G1418" s="16">
        <f t="shared" si="897"/>
        <v>0</v>
      </c>
      <c r="H1418" s="16">
        <f t="shared" si="897"/>
        <v>0</v>
      </c>
      <c r="I1418" s="16">
        <f t="shared" si="897"/>
        <v>0</v>
      </c>
      <c r="J1418" s="16">
        <f t="shared" si="897"/>
        <v>0</v>
      </c>
      <c r="K1418" s="16">
        <f t="shared" si="897"/>
        <v>0</v>
      </c>
      <c r="L1418" s="16">
        <f>L1419</f>
        <v>0</v>
      </c>
      <c r="M1418" s="16">
        <f t="shared" si="898"/>
        <v>0</v>
      </c>
      <c r="N1418" s="16">
        <f t="shared" si="898"/>
        <v>0</v>
      </c>
      <c r="O1418" s="16">
        <f t="shared" si="898"/>
        <v>0</v>
      </c>
      <c r="P1418" s="16">
        <f t="shared" si="898"/>
        <v>0</v>
      </c>
      <c r="Q1418" s="16">
        <f t="shared" si="898"/>
        <v>0</v>
      </c>
      <c r="R1418" s="16">
        <f>R1419</f>
        <v>0</v>
      </c>
      <c r="S1418" s="16">
        <f t="shared" si="899"/>
        <v>0</v>
      </c>
      <c r="T1418" s="16">
        <f t="shared" si="899"/>
        <v>0</v>
      </c>
      <c r="U1418" s="16">
        <f t="shared" si="899"/>
        <v>0</v>
      </c>
      <c r="V1418" s="16">
        <f t="shared" si="899"/>
        <v>0</v>
      </c>
      <c r="W1418" s="16">
        <f t="shared" si="899"/>
        <v>0</v>
      </c>
      <c r="X1418" s="47"/>
    </row>
    <row r="1419" spans="1:24" hidden="1">
      <c r="A1419" s="18" t="s">
        <v>356</v>
      </c>
      <c r="B1419" s="13" t="s">
        <v>835</v>
      </c>
      <c r="C1419" s="21" t="s">
        <v>108</v>
      </c>
      <c r="D1419" s="15" t="s">
        <v>59</v>
      </c>
      <c r="E1419" s="15"/>
      <c r="F1419" s="16">
        <f>F1420</f>
        <v>0</v>
      </c>
      <c r="G1419" s="16">
        <f t="shared" si="897"/>
        <v>0</v>
      </c>
      <c r="H1419" s="16">
        <f t="shared" si="897"/>
        <v>0</v>
      </c>
      <c r="I1419" s="16">
        <f t="shared" si="897"/>
        <v>0</v>
      </c>
      <c r="J1419" s="16">
        <f t="shared" si="897"/>
        <v>0</v>
      </c>
      <c r="K1419" s="16">
        <f t="shared" si="897"/>
        <v>0</v>
      </c>
      <c r="L1419" s="16">
        <f>L1420</f>
        <v>0</v>
      </c>
      <c r="M1419" s="16">
        <f t="shared" si="898"/>
        <v>0</v>
      </c>
      <c r="N1419" s="16">
        <f t="shared" si="898"/>
        <v>0</v>
      </c>
      <c r="O1419" s="16">
        <f t="shared" si="898"/>
        <v>0</v>
      </c>
      <c r="P1419" s="16">
        <f t="shared" si="898"/>
        <v>0</v>
      </c>
      <c r="Q1419" s="16">
        <f t="shared" si="898"/>
        <v>0</v>
      </c>
      <c r="R1419" s="16">
        <f>R1420</f>
        <v>0</v>
      </c>
      <c r="S1419" s="16">
        <f t="shared" si="899"/>
        <v>0</v>
      </c>
      <c r="T1419" s="16">
        <f t="shared" si="899"/>
        <v>0</v>
      </c>
      <c r="U1419" s="16">
        <f t="shared" si="899"/>
        <v>0</v>
      </c>
      <c r="V1419" s="16">
        <f t="shared" si="899"/>
        <v>0</v>
      </c>
      <c r="W1419" s="16">
        <f t="shared" si="899"/>
        <v>0</v>
      </c>
      <c r="X1419" s="47"/>
    </row>
    <row r="1420" spans="1:24" hidden="1">
      <c r="A1420" s="18" t="s">
        <v>357</v>
      </c>
      <c r="B1420" s="13" t="s">
        <v>835</v>
      </c>
      <c r="C1420" s="21" t="s">
        <v>108</v>
      </c>
      <c r="D1420" s="15" t="s">
        <v>59</v>
      </c>
      <c r="E1420" s="15" t="s">
        <v>124</v>
      </c>
      <c r="F1420" s="16">
        <f>'[1]3. разделы '!F576</f>
        <v>0</v>
      </c>
      <c r="G1420" s="16">
        <f>'[1]3. разделы '!G576</f>
        <v>0</v>
      </c>
      <c r="H1420" s="16">
        <f>'[1]3. разделы '!H576</f>
        <v>0</v>
      </c>
      <c r="I1420" s="16">
        <f>'[1]3. разделы '!I576</f>
        <v>0</v>
      </c>
      <c r="J1420" s="16">
        <f>'[1]3. разделы '!J576</f>
        <v>0</v>
      </c>
      <c r="K1420" s="16">
        <f>'[1]3. разделы '!K576</f>
        <v>0</v>
      </c>
      <c r="L1420" s="16">
        <f>'[1]3. разделы '!L576</f>
        <v>0</v>
      </c>
      <c r="M1420" s="16">
        <f>'[1]3. разделы '!M576</f>
        <v>0</v>
      </c>
      <c r="N1420" s="16">
        <f>'[1]3. разделы '!N576</f>
        <v>0</v>
      </c>
      <c r="O1420" s="16">
        <f>'[1]3. разделы '!O576</f>
        <v>0</v>
      </c>
      <c r="P1420" s="16">
        <f>'[1]3. разделы '!P576</f>
        <v>0</v>
      </c>
      <c r="Q1420" s="16">
        <f>'[1]3. разделы '!Q576</f>
        <v>0</v>
      </c>
      <c r="R1420" s="16">
        <f>'[1]3. разделы '!R576</f>
        <v>0</v>
      </c>
      <c r="S1420" s="16">
        <f>'[1]3. разделы '!S576</f>
        <v>0</v>
      </c>
      <c r="T1420" s="16">
        <f>'[1]3. разделы '!T576</f>
        <v>0</v>
      </c>
      <c r="U1420" s="16">
        <f>'[1]3. разделы '!U576</f>
        <v>0</v>
      </c>
      <c r="V1420" s="16">
        <f>'[1]3. разделы '!V576</f>
        <v>0</v>
      </c>
      <c r="W1420" s="16">
        <f>'[1]3. разделы '!W576</f>
        <v>0</v>
      </c>
      <c r="X1420" s="47"/>
    </row>
    <row r="1421" spans="1:24" ht="48">
      <c r="A1421" s="18" t="s">
        <v>836</v>
      </c>
      <c r="B1421" s="13" t="s">
        <v>837</v>
      </c>
      <c r="C1421" s="21"/>
      <c r="D1421" s="15"/>
      <c r="E1421" s="15"/>
      <c r="F1421" s="16">
        <f t="shared" ref="F1421:U1424" si="900">F1422</f>
        <v>0</v>
      </c>
      <c r="G1421" s="16">
        <f t="shared" si="900"/>
        <v>0</v>
      </c>
      <c r="H1421" s="16">
        <f t="shared" si="900"/>
        <v>0</v>
      </c>
      <c r="I1421" s="16">
        <f t="shared" si="900"/>
        <v>0</v>
      </c>
      <c r="J1421" s="16">
        <f t="shared" si="900"/>
        <v>0</v>
      </c>
      <c r="K1421" s="16">
        <f t="shared" si="900"/>
        <v>0</v>
      </c>
      <c r="L1421" s="16">
        <f t="shared" si="900"/>
        <v>1500000</v>
      </c>
      <c r="M1421" s="16">
        <f t="shared" si="900"/>
        <v>0</v>
      </c>
      <c r="N1421" s="16">
        <f t="shared" si="900"/>
        <v>0</v>
      </c>
      <c r="O1421" s="16">
        <f t="shared" si="900"/>
        <v>0</v>
      </c>
      <c r="P1421" s="16">
        <f t="shared" si="900"/>
        <v>1500000</v>
      </c>
      <c r="Q1421" s="16">
        <f t="shared" si="900"/>
        <v>0</v>
      </c>
      <c r="R1421" s="16">
        <f t="shared" si="900"/>
        <v>1500000</v>
      </c>
      <c r="S1421" s="16">
        <f t="shared" si="900"/>
        <v>0</v>
      </c>
      <c r="T1421" s="16">
        <f t="shared" si="900"/>
        <v>0</v>
      </c>
      <c r="U1421" s="16">
        <f t="shared" si="900"/>
        <v>0</v>
      </c>
      <c r="V1421" s="16">
        <f t="shared" ref="S1421:W1424" si="901">V1422</f>
        <v>1500000</v>
      </c>
      <c r="W1421" s="16">
        <f t="shared" si="901"/>
        <v>0</v>
      </c>
      <c r="X1421" s="47"/>
    </row>
    <row r="1422" spans="1:24" ht="24">
      <c r="A1422" s="18" t="s">
        <v>838</v>
      </c>
      <c r="B1422" s="13" t="s">
        <v>839</v>
      </c>
      <c r="C1422" s="21"/>
      <c r="D1422" s="21"/>
      <c r="E1422" s="15"/>
      <c r="F1422" s="16">
        <f>F1423</f>
        <v>0</v>
      </c>
      <c r="G1422" s="16">
        <f t="shared" si="900"/>
        <v>0</v>
      </c>
      <c r="H1422" s="16">
        <f t="shared" si="900"/>
        <v>0</v>
      </c>
      <c r="I1422" s="16">
        <f t="shared" si="900"/>
        <v>0</v>
      </c>
      <c r="J1422" s="16">
        <f t="shared" si="900"/>
        <v>0</v>
      </c>
      <c r="K1422" s="16">
        <f t="shared" si="900"/>
        <v>0</v>
      </c>
      <c r="L1422" s="16">
        <f>L1423</f>
        <v>1500000</v>
      </c>
      <c r="M1422" s="16">
        <f t="shared" si="900"/>
        <v>0</v>
      </c>
      <c r="N1422" s="16">
        <f t="shared" si="900"/>
        <v>0</v>
      </c>
      <c r="O1422" s="16">
        <f t="shared" si="900"/>
        <v>0</v>
      </c>
      <c r="P1422" s="16">
        <f t="shared" si="900"/>
        <v>1500000</v>
      </c>
      <c r="Q1422" s="16">
        <f t="shared" si="900"/>
        <v>0</v>
      </c>
      <c r="R1422" s="16">
        <f>R1423</f>
        <v>1500000</v>
      </c>
      <c r="S1422" s="16">
        <f t="shared" si="900"/>
        <v>0</v>
      </c>
      <c r="T1422" s="16">
        <f t="shared" si="900"/>
        <v>0</v>
      </c>
      <c r="U1422" s="16">
        <f t="shared" si="900"/>
        <v>0</v>
      </c>
      <c r="V1422" s="16">
        <f t="shared" si="901"/>
        <v>1500000</v>
      </c>
      <c r="W1422" s="16">
        <f t="shared" si="901"/>
        <v>0</v>
      </c>
      <c r="X1422" s="47"/>
    </row>
    <row r="1423" spans="1:24" ht="24">
      <c r="A1423" s="18" t="s">
        <v>34</v>
      </c>
      <c r="B1423" s="13" t="s">
        <v>839</v>
      </c>
      <c r="C1423" s="21" t="s">
        <v>108</v>
      </c>
      <c r="D1423" s="15"/>
      <c r="E1423" s="15"/>
      <c r="F1423" s="16">
        <f>F1424</f>
        <v>0</v>
      </c>
      <c r="G1423" s="16">
        <f t="shared" si="900"/>
        <v>0</v>
      </c>
      <c r="H1423" s="16">
        <f t="shared" si="900"/>
        <v>0</v>
      </c>
      <c r="I1423" s="16">
        <f t="shared" si="900"/>
        <v>0</v>
      </c>
      <c r="J1423" s="16">
        <f t="shared" si="900"/>
        <v>0</v>
      </c>
      <c r="K1423" s="16">
        <f t="shared" si="900"/>
        <v>0</v>
      </c>
      <c r="L1423" s="16">
        <f>L1424</f>
        <v>1500000</v>
      </c>
      <c r="M1423" s="16">
        <f t="shared" si="900"/>
        <v>0</v>
      </c>
      <c r="N1423" s="16">
        <f t="shared" si="900"/>
        <v>0</v>
      </c>
      <c r="O1423" s="16">
        <f t="shared" si="900"/>
        <v>0</v>
      </c>
      <c r="P1423" s="16">
        <f t="shared" si="900"/>
        <v>1500000</v>
      </c>
      <c r="Q1423" s="16">
        <f t="shared" si="900"/>
        <v>0</v>
      </c>
      <c r="R1423" s="16">
        <f>R1424</f>
        <v>1500000</v>
      </c>
      <c r="S1423" s="16">
        <f t="shared" si="901"/>
        <v>0</v>
      </c>
      <c r="T1423" s="16">
        <f t="shared" si="901"/>
        <v>0</v>
      </c>
      <c r="U1423" s="16">
        <f t="shared" si="901"/>
        <v>0</v>
      </c>
      <c r="V1423" s="16">
        <f t="shared" si="901"/>
        <v>1500000</v>
      </c>
      <c r="W1423" s="16">
        <f t="shared" si="901"/>
        <v>0</v>
      </c>
      <c r="X1423" s="47"/>
    </row>
    <row r="1424" spans="1:24">
      <c r="A1424" s="18" t="s">
        <v>356</v>
      </c>
      <c r="B1424" s="13" t="s">
        <v>839</v>
      </c>
      <c r="C1424" s="21" t="s">
        <v>108</v>
      </c>
      <c r="D1424" s="15" t="s">
        <v>59</v>
      </c>
      <c r="E1424" s="15"/>
      <c r="F1424" s="16">
        <f>F1425</f>
        <v>0</v>
      </c>
      <c r="G1424" s="16">
        <f t="shared" si="900"/>
        <v>0</v>
      </c>
      <c r="H1424" s="16">
        <f t="shared" si="900"/>
        <v>0</v>
      </c>
      <c r="I1424" s="16">
        <f t="shared" si="900"/>
        <v>0</v>
      </c>
      <c r="J1424" s="16">
        <f t="shared" si="900"/>
        <v>0</v>
      </c>
      <c r="K1424" s="16">
        <f t="shared" si="900"/>
        <v>0</v>
      </c>
      <c r="L1424" s="16">
        <f>L1425</f>
        <v>1500000</v>
      </c>
      <c r="M1424" s="16">
        <f t="shared" si="900"/>
        <v>0</v>
      </c>
      <c r="N1424" s="16">
        <f t="shared" si="900"/>
        <v>0</v>
      </c>
      <c r="O1424" s="16">
        <f t="shared" si="900"/>
        <v>0</v>
      </c>
      <c r="P1424" s="16">
        <f t="shared" si="900"/>
        <v>1500000</v>
      </c>
      <c r="Q1424" s="16">
        <f t="shared" si="900"/>
        <v>0</v>
      </c>
      <c r="R1424" s="16">
        <f>R1425</f>
        <v>1500000</v>
      </c>
      <c r="S1424" s="16">
        <f t="shared" si="901"/>
        <v>0</v>
      </c>
      <c r="T1424" s="16">
        <f t="shared" si="901"/>
        <v>0</v>
      </c>
      <c r="U1424" s="16">
        <f t="shared" si="901"/>
        <v>0</v>
      </c>
      <c r="V1424" s="16">
        <f t="shared" si="901"/>
        <v>1500000</v>
      </c>
      <c r="W1424" s="16">
        <f t="shared" si="901"/>
        <v>0</v>
      </c>
      <c r="X1424" s="47"/>
    </row>
    <row r="1425" spans="1:24">
      <c r="A1425" s="18" t="s">
        <v>357</v>
      </c>
      <c r="B1425" s="13" t="s">
        <v>839</v>
      </c>
      <c r="C1425" s="21" t="s">
        <v>108</v>
      </c>
      <c r="D1425" s="15" t="s">
        <v>59</v>
      </c>
      <c r="E1425" s="15" t="s">
        <v>124</v>
      </c>
      <c r="F1425" s="16">
        <f>'[1]3. разделы '!F579</f>
        <v>0</v>
      </c>
      <c r="G1425" s="16">
        <f>'[1]3. разделы '!G579</f>
        <v>0</v>
      </c>
      <c r="H1425" s="16">
        <f>'[1]3. разделы '!H579</f>
        <v>0</v>
      </c>
      <c r="I1425" s="16">
        <f>'[1]3. разделы '!I579</f>
        <v>0</v>
      </c>
      <c r="J1425" s="16">
        <f>'[1]3. разделы '!J579</f>
        <v>0</v>
      </c>
      <c r="K1425" s="16">
        <f>'[1]3. разделы '!K579</f>
        <v>0</v>
      </c>
      <c r="L1425" s="16">
        <f>'[1]3. разделы '!L579</f>
        <v>1500000</v>
      </c>
      <c r="M1425" s="16">
        <f>'[1]3. разделы '!M579</f>
        <v>0</v>
      </c>
      <c r="N1425" s="16">
        <f>'[1]3. разделы '!N579</f>
        <v>0</v>
      </c>
      <c r="O1425" s="16">
        <f>'[1]3. разделы '!O579</f>
        <v>0</v>
      </c>
      <c r="P1425" s="16">
        <f>'[1]3. разделы '!P579</f>
        <v>1500000</v>
      </c>
      <c r="Q1425" s="16">
        <f>'[1]3. разделы '!Q579</f>
        <v>0</v>
      </c>
      <c r="R1425" s="16">
        <f>'[1]3. разделы '!R579</f>
        <v>1500000</v>
      </c>
      <c r="S1425" s="16">
        <f>'[1]3. разделы '!S579</f>
        <v>0</v>
      </c>
      <c r="T1425" s="16">
        <f>'[1]3. разделы '!T579</f>
        <v>0</v>
      </c>
      <c r="U1425" s="16">
        <f>'[1]3. разделы '!U579</f>
        <v>0</v>
      </c>
      <c r="V1425" s="16">
        <f>'[1]3. разделы '!V579</f>
        <v>1500000</v>
      </c>
      <c r="W1425" s="16">
        <f>'[1]3. разделы '!W579</f>
        <v>0</v>
      </c>
      <c r="X1425" s="47"/>
    </row>
    <row r="1426" spans="1:24" ht="24">
      <c r="A1426" s="18" t="s">
        <v>840</v>
      </c>
      <c r="B1426" s="21" t="s">
        <v>841</v>
      </c>
      <c r="C1426" s="21"/>
      <c r="D1426" s="15"/>
      <c r="E1426" s="15"/>
      <c r="F1426" s="16">
        <f t="shared" ref="F1426:W1426" si="902">F1427+F1431+F1435</f>
        <v>2423989.41</v>
      </c>
      <c r="G1426" s="16">
        <f t="shared" si="902"/>
        <v>0</v>
      </c>
      <c r="H1426" s="16">
        <f t="shared" si="902"/>
        <v>0</v>
      </c>
      <c r="I1426" s="16">
        <f t="shared" si="902"/>
        <v>0</v>
      </c>
      <c r="J1426" s="16">
        <f t="shared" si="902"/>
        <v>2423989.41</v>
      </c>
      <c r="K1426" s="16">
        <f t="shared" si="902"/>
        <v>0</v>
      </c>
      <c r="L1426" s="16">
        <f t="shared" si="902"/>
        <v>0</v>
      </c>
      <c r="M1426" s="16">
        <f t="shared" si="902"/>
        <v>0</v>
      </c>
      <c r="N1426" s="16">
        <f t="shared" si="902"/>
        <v>0</v>
      </c>
      <c r="O1426" s="16">
        <f t="shared" si="902"/>
        <v>0</v>
      </c>
      <c r="P1426" s="16">
        <f t="shared" si="902"/>
        <v>0</v>
      </c>
      <c r="Q1426" s="16">
        <f t="shared" si="902"/>
        <v>0</v>
      </c>
      <c r="R1426" s="16">
        <f t="shared" si="902"/>
        <v>0</v>
      </c>
      <c r="S1426" s="16">
        <f t="shared" si="902"/>
        <v>0</v>
      </c>
      <c r="T1426" s="16">
        <f t="shared" si="902"/>
        <v>0</v>
      </c>
      <c r="U1426" s="16">
        <f t="shared" si="902"/>
        <v>0</v>
      </c>
      <c r="V1426" s="16">
        <f t="shared" si="902"/>
        <v>0</v>
      </c>
      <c r="W1426" s="16">
        <f t="shared" si="902"/>
        <v>0</v>
      </c>
      <c r="X1426" s="47"/>
    </row>
    <row r="1427" spans="1:24" ht="24">
      <c r="A1427" s="18" t="s">
        <v>842</v>
      </c>
      <c r="B1427" s="21" t="s">
        <v>843</v>
      </c>
      <c r="C1427" s="21"/>
      <c r="D1427" s="15"/>
      <c r="E1427" s="15"/>
      <c r="F1427" s="16">
        <f>F1428</f>
        <v>2423989.41</v>
      </c>
      <c r="G1427" s="16">
        <f t="shared" ref="G1427:K1429" si="903">G1428</f>
        <v>0</v>
      </c>
      <c r="H1427" s="16">
        <f t="shared" si="903"/>
        <v>0</v>
      </c>
      <c r="I1427" s="16">
        <f t="shared" si="903"/>
        <v>0</v>
      </c>
      <c r="J1427" s="16">
        <f t="shared" si="903"/>
        <v>2423989.41</v>
      </c>
      <c r="K1427" s="16">
        <f t="shared" si="903"/>
        <v>0</v>
      </c>
      <c r="L1427" s="16">
        <f>L1428</f>
        <v>0</v>
      </c>
      <c r="M1427" s="16">
        <f t="shared" ref="M1427:Q1429" si="904">M1428</f>
        <v>0</v>
      </c>
      <c r="N1427" s="16">
        <f t="shared" si="904"/>
        <v>0</v>
      </c>
      <c r="O1427" s="16">
        <f t="shared" si="904"/>
        <v>0</v>
      </c>
      <c r="P1427" s="16">
        <f t="shared" si="904"/>
        <v>0</v>
      </c>
      <c r="Q1427" s="16">
        <f t="shared" si="904"/>
        <v>0</v>
      </c>
      <c r="R1427" s="16">
        <f>R1428</f>
        <v>0</v>
      </c>
      <c r="S1427" s="16">
        <f t="shared" ref="S1427:W1429" si="905">S1428</f>
        <v>0</v>
      </c>
      <c r="T1427" s="16">
        <f t="shared" si="905"/>
        <v>0</v>
      </c>
      <c r="U1427" s="16">
        <f t="shared" si="905"/>
        <v>0</v>
      </c>
      <c r="V1427" s="16">
        <f t="shared" si="905"/>
        <v>0</v>
      </c>
      <c r="W1427" s="16">
        <f t="shared" si="905"/>
        <v>0</v>
      </c>
      <c r="X1427" s="47"/>
    </row>
    <row r="1428" spans="1:24" ht="24">
      <c r="A1428" s="18" t="s">
        <v>34</v>
      </c>
      <c r="B1428" s="21" t="s">
        <v>843</v>
      </c>
      <c r="C1428" s="21" t="s">
        <v>108</v>
      </c>
      <c r="D1428" s="15"/>
      <c r="E1428" s="15"/>
      <c r="F1428" s="16">
        <f>F1429</f>
        <v>2423989.41</v>
      </c>
      <c r="G1428" s="16">
        <f t="shared" si="903"/>
        <v>0</v>
      </c>
      <c r="H1428" s="16">
        <f t="shared" si="903"/>
        <v>0</v>
      </c>
      <c r="I1428" s="16">
        <f t="shared" si="903"/>
        <v>0</v>
      </c>
      <c r="J1428" s="16">
        <f t="shared" si="903"/>
        <v>2423989.41</v>
      </c>
      <c r="K1428" s="16">
        <f t="shared" si="903"/>
        <v>0</v>
      </c>
      <c r="L1428" s="16">
        <f>L1429</f>
        <v>0</v>
      </c>
      <c r="M1428" s="16">
        <f t="shared" si="904"/>
        <v>0</v>
      </c>
      <c r="N1428" s="16">
        <f t="shared" si="904"/>
        <v>0</v>
      </c>
      <c r="O1428" s="16">
        <f t="shared" si="904"/>
        <v>0</v>
      </c>
      <c r="P1428" s="16">
        <f t="shared" si="904"/>
        <v>0</v>
      </c>
      <c r="Q1428" s="16">
        <f t="shared" si="904"/>
        <v>0</v>
      </c>
      <c r="R1428" s="16">
        <f>R1429</f>
        <v>0</v>
      </c>
      <c r="S1428" s="16">
        <f t="shared" si="905"/>
        <v>0</v>
      </c>
      <c r="T1428" s="16">
        <f t="shared" si="905"/>
        <v>0</v>
      </c>
      <c r="U1428" s="16">
        <f t="shared" si="905"/>
        <v>0</v>
      </c>
      <c r="V1428" s="16">
        <f t="shared" si="905"/>
        <v>0</v>
      </c>
      <c r="W1428" s="16">
        <f t="shared" si="905"/>
        <v>0</v>
      </c>
      <c r="X1428" s="47"/>
    </row>
    <row r="1429" spans="1:24">
      <c r="A1429" s="18" t="s">
        <v>356</v>
      </c>
      <c r="B1429" s="21" t="s">
        <v>843</v>
      </c>
      <c r="C1429" s="21" t="s">
        <v>108</v>
      </c>
      <c r="D1429" s="15" t="s">
        <v>59</v>
      </c>
      <c r="E1429" s="15"/>
      <c r="F1429" s="16">
        <f>F1430</f>
        <v>2423989.41</v>
      </c>
      <c r="G1429" s="16">
        <f t="shared" si="903"/>
        <v>0</v>
      </c>
      <c r="H1429" s="16">
        <f t="shared" si="903"/>
        <v>0</v>
      </c>
      <c r="I1429" s="16">
        <f t="shared" si="903"/>
        <v>0</v>
      </c>
      <c r="J1429" s="16">
        <f t="shared" si="903"/>
        <v>2423989.41</v>
      </c>
      <c r="K1429" s="16">
        <f t="shared" si="903"/>
        <v>0</v>
      </c>
      <c r="L1429" s="16">
        <f>L1430</f>
        <v>0</v>
      </c>
      <c r="M1429" s="16">
        <f t="shared" si="904"/>
        <v>0</v>
      </c>
      <c r="N1429" s="16">
        <f t="shared" si="904"/>
        <v>0</v>
      </c>
      <c r="O1429" s="16">
        <f t="shared" si="904"/>
        <v>0</v>
      </c>
      <c r="P1429" s="16">
        <f t="shared" si="904"/>
        <v>0</v>
      </c>
      <c r="Q1429" s="16">
        <f t="shared" si="904"/>
        <v>0</v>
      </c>
      <c r="R1429" s="16">
        <f>R1430</f>
        <v>0</v>
      </c>
      <c r="S1429" s="16">
        <f t="shared" si="905"/>
        <v>0</v>
      </c>
      <c r="T1429" s="16">
        <f t="shared" si="905"/>
        <v>0</v>
      </c>
      <c r="U1429" s="16">
        <f t="shared" si="905"/>
        <v>0</v>
      </c>
      <c r="V1429" s="16">
        <f t="shared" si="905"/>
        <v>0</v>
      </c>
      <c r="W1429" s="16">
        <f t="shared" si="905"/>
        <v>0</v>
      </c>
      <c r="X1429" s="47"/>
    </row>
    <row r="1430" spans="1:24">
      <c r="A1430" s="18" t="s">
        <v>357</v>
      </c>
      <c r="B1430" s="21" t="s">
        <v>843</v>
      </c>
      <c r="C1430" s="21" t="s">
        <v>108</v>
      </c>
      <c r="D1430" s="15" t="s">
        <v>59</v>
      </c>
      <c r="E1430" s="15" t="s">
        <v>124</v>
      </c>
      <c r="F1430" s="16">
        <f>'[1]3. разделы '!F582</f>
        <v>2423989.41</v>
      </c>
      <c r="G1430" s="16">
        <f>'[1]3. разделы '!G582</f>
        <v>0</v>
      </c>
      <c r="H1430" s="16">
        <f>'[1]3. разделы '!H582</f>
        <v>0</v>
      </c>
      <c r="I1430" s="16">
        <f>'[1]3. разделы '!I582</f>
        <v>0</v>
      </c>
      <c r="J1430" s="16">
        <f>'[1]3. разделы '!J582</f>
        <v>2423989.41</v>
      </c>
      <c r="K1430" s="16">
        <f>'[1]3. разделы '!K582</f>
        <v>0</v>
      </c>
      <c r="L1430" s="16">
        <f>'[1]3. разделы '!L582</f>
        <v>0</v>
      </c>
      <c r="M1430" s="16">
        <f>'[1]3. разделы '!M582</f>
        <v>0</v>
      </c>
      <c r="N1430" s="16">
        <f>'[1]3. разделы '!N582</f>
        <v>0</v>
      </c>
      <c r="O1430" s="16">
        <f>'[1]3. разделы '!O582</f>
        <v>0</v>
      </c>
      <c r="P1430" s="16">
        <f>'[1]3. разделы '!P582</f>
        <v>0</v>
      </c>
      <c r="Q1430" s="16">
        <f>'[1]3. разделы '!Q582</f>
        <v>0</v>
      </c>
      <c r="R1430" s="16">
        <f>'[1]3. разделы '!R582</f>
        <v>0</v>
      </c>
      <c r="S1430" s="16">
        <f>'[1]3. разделы '!S582</f>
        <v>0</v>
      </c>
      <c r="T1430" s="16">
        <f>'[1]3. разделы '!T582</f>
        <v>0</v>
      </c>
      <c r="U1430" s="16">
        <f>'[1]3. разделы '!U582</f>
        <v>0</v>
      </c>
      <c r="V1430" s="16">
        <f>'[1]3. разделы '!V582</f>
        <v>0</v>
      </c>
      <c r="W1430" s="16">
        <f>'[1]3. разделы '!W582</f>
        <v>0</v>
      </c>
      <c r="X1430" s="47"/>
    </row>
    <row r="1431" spans="1:24" ht="48" hidden="1">
      <c r="A1431" s="18" t="s">
        <v>844</v>
      </c>
      <c r="B1431" s="13" t="s">
        <v>845</v>
      </c>
      <c r="C1431" s="21"/>
      <c r="D1431" s="21"/>
      <c r="E1431" s="15"/>
      <c r="F1431" s="16">
        <f>F1432</f>
        <v>0</v>
      </c>
      <c r="G1431" s="16">
        <f t="shared" ref="G1431:K1433" si="906">G1432</f>
        <v>0</v>
      </c>
      <c r="H1431" s="16">
        <f t="shared" si="906"/>
        <v>0</v>
      </c>
      <c r="I1431" s="16">
        <f t="shared" si="906"/>
        <v>0</v>
      </c>
      <c r="J1431" s="16">
        <f t="shared" si="906"/>
        <v>0</v>
      </c>
      <c r="K1431" s="16">
        <f t="shared" si="906"/>
        <v>0</v>
      </c>
      <c r="L1431" s="16">
        <f>L1432</f>
        <v>0</v>
      </c>
      <c r="M1431" s="16">
        <f t="shared" ref="M1431:Q1433" si="907">M1432</f>
        <v>0</v>
      </c>
      <c r="N1431" s="16">
        <f t="shared" si="907"/>
        <v>0</v>
      </c>
      <c r="O1431" s="16">
        <f t="shared" si="907"/>
        <v>0</v>
      </c>
      <c r="P1431" s="16">
        <f t="shared" si="907"/>
        <v>0</v>
      </c>
      <c r="Q1431" s="16">
        <f t="shared" si="907"/>
        <v>0</v>
      </c>
      <c r="R1431" s="16">
        <f>R1432</f>
        <v>0</v>
      </c>
      <c r="S1431" s="16">
        <f t="shared" ref="S1431:W1433" si="908">S1432</f>
        <v>0</v>
      </c>
      <c r="T1431" s="16">
        <f t="shared" si="908"/>
        <v>0</v>
      </c>
      <c r="U1431" s="16">
        <f t="shared" si="908"/>
        <v>0</v>
      </c>
      <c r="V1431" s="16">
        <f t="shared" si="908"/>
        <v>0</v>
      </c>
      <c r="W1431" s="16">
        <f t="shared" si="908"/>
        <v>0</v>
      </c>
      <c r="X1431" s="47"/>
    </row>
    <row r="1432" spans="1:24" ht="24" hidden="1">
      <c r="A1432" s="18" t="s">
        <v>34</v>
      </c>
      <c r="B1432" s="13" t="s">
        <v>845</v>
      </c>
      <c r="C1432" s="21" t="s">
        <v>108</v>
      </c>
      <c r="D1432" s="15"/>
      <c r="E1432" s="15"/>
      <c r="F1432" s="16">
        <f>F1433</f>
        <v>0</v>
      </c>
      <c r="G1432" s="16">
        <f t="shared" si="906"/>
        <v>0</v>
      </c>
      <c r="H1432" s="16">
        <f t="shared" si="906"/>
        <v>0</v>
      </c>
      <c r="I1432" s="16">
        <f t="shared" si="906"/>
        <v>0</v>
      </c>
      <c r="J1432" s="16">
        <f t="shared" si="906"/>
        <v>0</v>
      </c>
      <c r="K1432" s="16">
        <f t="shared" si="906"/>
        <v>0</v>
      </c>
      <c r="L1432" s="16">
        <f>L1433</f>
        <v>0</v>
      </c>
      <c r="M1432" s="16">
        <f t="shared" si="907"/>
        <v>0</v>
      </c>
      <c r="N1432" s="16">
        <f t="shared" si="907"/>
        <v>0</v>
      </c>
      <c r="O1432" s="16">
        <f t="shared" si="907"/>
        <v>0</v>
      </c>
      <c r="P1432" s="16">
        <f t="shared" si="907"/>
        <v>0</v>
      </c>
      <c r="Q1432" s="16">
        <f t="shared" si="907"/>
        <v>0</v>
      </c>
      <c r="R1432" s="16">
        <f>R1433</f>
        <v>0</v>
      </c>
      <c r="S1432" s="16">
        <f t="shared" si="908"/>
        <v>0</v>
      </c>
      <c r="T1432" s="16">
        <f t="shared" si="908"/>
        <v>0</v>
      </c>
      <c r="U1432" s="16">
        <f t="shared" si="908"/>
        <v>0</v>
      </c>
      <c r="V1432" s="16">
        <f t="shared" si="908"/>
        <v>0</v>
      </c>
      <c r="W1432" s="16">
        <f t="shared" si="908"/>
        <v>0</v>
      </c>
      <c r="X1432" s="47"/>
    </row>
    <row r="1433" spans="1:24" hidden="1">
      <c r="A1433" s="18" t="s">
        <v>356</v>
      </c>
      <c r="B1433" s="13" t="s">
        <v>845</v>
      </c>
      <c r="C1433" s="21" t="s">
        <v>108</v>
      </c>
      <c r="D1433" s="15" t="s">
        <v>59</v>
      </c>
      <c r="E1433" s="15"/>
      <c r="F1433" s="16">
        <f>F1434</f>
        <v>0</v>
      </c>
      <c r="G1433" s="16">
        <f t="shared" si="906"/>
        <v>0</v>
      </c>
      <c r="H1433" s="16">
        <f t="shared" si="906"/>
        <v>0</v>
      </c>
      <c r="I1433" s="16">
        <f t="shared" si="906"/>
        <v>0</v>
      </c>
      <c r="J1433" s="16">
        <f t="shared" si="906"/>
        <v>0</v>
      </c>
      <c r="K1433" s="16">
        <f t="shared" si="906"/>
        <v>0</v>
      </c>
      <c r="L1433" s="16">
        <f>L1434</f>
        <v>0</v>
      </c>
      <c r="M1433" s="16">
        <f t="shared" si="907"/>
        <v>0</v>
      </c>
      <c r="N1433" s="16">
        <f t="shared" si="907"/>
        <v>0</v>
      </c>
      <c r="O1433" s="16">
        <f t="shared" si="907"/>
        <v>0</v>
      </c>
      <c r="P1433" s="16">
        <f t="shared" si="907"/>
        <v>0</v>
      </c>
      <c r="Q1433" s="16">
        <f t="shared" si="907"/>
        <v>0</v>
      </c>
      <c r="R1433" s="16">
        <f>R1434</f>
        <v>0</v>
      </c>
      <c r="S1433" s="16">
        <f t="shared" si="908"/>
        <v>0</v>
      </c>
      <c r="T1433" s="16">
        <f t="shared" si="908"/>
        <v>0</v>
      </c>
      <c r="U1433" s="16">
        <f t="shared" si="908"/>
        <v>0</v>
      </c>
      <c r="V1433" s="16">
        <f t="shared" si="908"/>
        <v>0</v>
      </c>
      <c r="W1433" s="16">
        <f t="shared" si="908"/>
        <v>0</v>
      </c>
      <c r="X1433" s="47"/>
    </row>
    <row r="1434" spans="1:24" hidden="1">
      <c r="A1434" s="18" t="s">
        <v>357</v>
      </c>
      <c r="B1434" s="13" t="s">
        <v>845</v>
      </c>
      <c r="C1434" s="21" t="s">
        <v>108</v>
      </c>
      <c r="D1434" s="15" t="s">
        <v>59</v>
      </c>
      <c r="E1434" s="15" t="s">
        <v>124</v>
      </c>
      <c r="F1434" s="16">
        <f>'[1]3. разделы '!F584</f>
        <v>0</v>
      </c>
      <c r="G1434" s="16">
        <f>'[1]3. разделы '!G584</f>
        <v>0</v>
      </c>
      <c r="H1434" s="16">
        <f>'[1]3. разделы '!H584</f>
        <v>0</v>
      </c>
      <c r="I1434" s="16">
        <f>'[1]3. разделы '!I584</f>
        <v>0</v>
      </c>
      <c r="J1434" s="16">
        <f>'[1]3. разделы '!J584</f>
        <v>0</v>
      </c>
      <c r="K1434" s="16">
        <f>'[1]3. разделы '!K584</f>
        <v>0</v>
      </c>
      <c r="L1434" s="16">
        <f>'[1]3. разделы '!L584</f>
        <v>0</v>
      </c>
      <c r="M1434" s="16">
        <f>'[1]3. разделы '!M584</f>
        <v>0</v>
      </c>
      <c r="N1434" s="16">
        <f>'[1]3. разделы '!N584</f>
        <v>0</v>
      </c>
      <c r="O1434" s="16">
        <f>'[1]3. разделы '!O584</f>
        <v>0</v>
      </c>
      <c r="P1434" s="16">
        <f>'[1]3. разделы '!P584</f>
        <v>0</v>
      </c>
      <c r="Q1434" s="16">
        <f>'[1]3. разделы '!Q584</f>
        <v>0</v>
      </c>
      <c r="R1434" s="16">
        <f>'[1]3. разделы '!R584</f>
        <v>0</v>
      </c>
      <c r="S1434" s="16">
        <f>'[1]3. разделы '!S584</f>
        <v>0</v>
      </c>
      <c r="T1434" s="16">
        <f>'[1]3. разделы '!T584</f>
        <v>0</v>
      </c>
      <c r="U1434" s="16">
        <f>'[1]3. разделы '!U584</f>
        <v>0</v>
      </c>
      <c r="V1434" s="16">
        <f>'[1]3. разделы '!V584</f>
        <v>0</v>
      </c>
      <c r="W1434" s="16">
        <f>'[1]3. разделы '!W584</f>
        <v>0</v>
      </c>
      <c r="X1434" s="47"/>
    </row>
    <row r="1435" spans="1:24" ht="48" hidden="1">
      <c r="A1435" s="18" t="s">
        <v>846</v>
      </c>
      <c r="B1435" s="13" t="s">
        <v>847</v>
      </c>
      <c r="C1435" s="21"/>
      <c r="D1435" s="21"/>
      <c r="E1435" s="15"/>
      <c r="F1435" s="16">
        <f>F1436</f>
        <v>0</v>
      </c>
      <c r="G1435" s="16">
        <f t="shared" ref="G1435:K1437" si="909">G1436</f>
        <v>0</v>
      </c>
      <c r="H1435" s="16">
        <f t="shared" si="909"/>
        <v>0</v>
      </c>
      <c r="I1435" s="16">
        <f t="shared" si="909"/>
        <v>0</v>
      </c>
      <c r="J1435" s="16">
        <f t="shared" si="909"/>
        <v>0</v>
      </c>
      <c r="K1435" s="16">
        <f t="shared" si="909"/>
        <v>0</v>
      </c>
      <c r="L1435" s="16">
        <f>L1436</f>
        <v>0</v>
      </c>
      <c r="M1435" s="16">
        <f t="shared" ref="M1435:Q1437" si="910">M1436</f>
        <v>0</v>
      </c>
      <c r="N1435" s="16">
        <f t="shared" si="910"/>
        <v>0</v>
      </c>
      <c r="O1435" s="16">
        <f t="shared" si="910"/>
        <v>0</v>
      </c>
      <c r="P1435" s="16">
        <f t="shared" si="910"/>
        <v>0</v>
      </c>
      <c r="Q1435" s="16">
        <f t="shared" si="910"/>
        <v>0</v>
      </c>
      <c r="R1435" s="16">
        <f>R1436</f>
        <v>0</v>
      </c>
      <c r="S1435" s="16">
        <f t="shared" ref="S1435:W1437" si="911">S1436</f>
        <v>0</v>
      </c>
      <c r="T1435" s="16">
        <f t="shared" si="911"/>
        <v>0</v>
      </c>
      <c r="U1435" s="16">
        <f t="shared" si="911"/>
        <v>0</v>
      </c>
      <c r="V1435" s="16">
        <f t="shared" si="911"/>
        <v>0</v>
      </c>
      <c r="W1435" s="16">
        <f t="shared" si="911"/>
        <v>0</v>
      </c>
      <c r="X1435" s="47"/>
    </row>
    <row r="1436" spans="1:24" ht="24" hidden="1">
      <c r="A1436" s="18" t="s">
        <v>34</v>
      </c>
      <c r="B1436" s="13" t="s">
        <v>847</v>
      </c>
      <c r="C1436" s="21" t="s">
        <v>108</v>
      </c>
      <c r="D1436" s="15"/>
      <c r="E1436" s="15"/>
      <c r="F1436" s="16">
        <f>F1437</f>
        <v>0</v>
      </c>
      <c r="G1436" s="16">
        <f t="shared" si="909"/>
        <v>0</v>
      </c>
      <c r="H1436" s="16">
        <f t="shared" si="909"/>
        <v>0</v>
      </c>
      <c r="I1436" s="16">
        <f t="shared" si="909"/>
        <v>0</v>
      </c>
      <c r="J1436" s="16">
        <f t="shared" si="909"/>
        <v>0</v>
      </c>
      <c r="K1436" s="16">
        <f t="shared" si="909"/>
        <v>0</v>
      </c>
      <c r="L1436" s="16">
        <f>L1437</f>
        <v>0</v>
      </c>
      <c r="M1436" s="16">
        <f t="shared" si="910"/>
        <v>0</v>
      </c>
      <c r="N1436" s="16">
        <f t="shared" si="910"/>
        <v>0</v>
      </c>
      <c r="O1436" s="16">
        <f t="shared" si="910"/>
        <v>0</v>
      </c>
      <c r="P1436" s="16">
        <f t="shared" si="910"/>
        <v>0</v>
      </c>
      <c r="Q1436" s="16">
        <f t="shared" si="910"/>
        <v>0</v>
      </c>
      <c r="R1436" s="16">
        <f>R1437</f>
        <v>0</v>
      </c>
      <c r="S1436" s="16">
        <f t="shared" si="911"/>
        <v>0</v>
      </c>
      <c r="T1436" s="16">
        <f t="shared" si="911"/>
        <v>0</v>
      </c>
      <c r="U1436" s="16">
        <f t="shared" si="911"/>
        <v>0</v>
      </c>
      <c r="V1436" s="16">
        <f t="shared" si="911"/>
        <v>0</v>
      </c>
      <c r="W1436" s="16">
        <f t="shared" si="911"/>
        <v>0</v>
      </c>
      <c r="X1436" s="47"/>
    </row>
    <row r="1437" spans="1:24" hidden="1">
      <c r="A1437" s="18" t="s">
        <v>356</v>
      </c>
      <c r="B1437" s="13" t="s">
        <v>847</v>
      </c>
      <c r="C1437" s="21" t="s">
        <v>108</v>
      </c>
      <c r="D1437" s="15" t="s">
        <v>59</v>
      </c>
      <c r="E1437" s="15"/>
      <c r="F1437" s="16">
        <f>F1438</f>
        <v>0</v>
      </c>
      <c r="G1437" s="16">
        <f t="shared" si="909"/>
        <v>0</v>
      </c>
      <c r="H1437" s="16">
        <f t="shared" si="909"/>
        <v>0</v>
      </c>
      <c r="I1437" s="16">
        <f t="shared" si="909"/>
        <v>0</v>
      </c>
      <c r="J1437" s="16">
        <f t="shared" si="909"/>
        <v>0</v>
      </c>
      <c r="K1437" s="16">
        <f t="shared" si="909"/>
        <v>0</v>
      </c>
      <c r="L1437" s="16">
        <f>L1438</f>
        <v>0</v>
      </c>
      <c r="M1437" s="16">
        <f t="shared" si="910"/>
        <v>0</v>
      </c>
      <c r="N1437" s="16">
        <f t="shared" si="910"/>
        <v>0</v>
      </c>
      <c r="O1437" s="16">
        <f t="shared" si="910"/>
        <v>0</v>
      </c>
      <c r="P1437" s="16">
        <f t="shared" si="910"/>
        <v>0</v>
      </c>
      <c r="Q1437" s="16">
        <f t="shared" si="910"/>
        <v>0</v>
      </c>
      <c r="R1437" s="16">
        <f>R1438</f>
        <v>0</v>
      </c>
      <c r="S1437" s="16">
        <f t="shared" si="911"/>
        <v>0</v>
      </c>
      <c r="T1437" s="16">
        <f t="shared" si="911"/>
        <v>0</v>
      </c>
      <c r="U1437" s="16">
        <f t="shared" si="911"/>
        <v>0</v>
      </c>
      <c r="V1437" s="16">
        <f t="shared" si="911"/>
        <v>0</v>
      </c>
      <c r="W1437" s="16">
        <f t="shared" si="911"/>
        <v>0</v>
      </c>
      <c r="X1437" s="47"/>
    </row>
    <row r="1438" spans="1:24" hidden="1">
      <c r="A1438" s="18" t="s">
        <v>357</v>
      </c>
      <c r="B1438" s="13" t="s">
        <v>847</v>
      </c>
      <c r="C1438" s="21" t="s">
        <v>108</v>
      </c>
      <c r="D1438" s="15" t="s">
        <v>59</v>
      </c>
      <c r="E1438" s="15" t="s">
        <v>124</v>
      </c>
      <c r="F1438" s="16">
        <f>'[1]3. разделы '!F586</f>
        <v>0</v>
      </c>
      <c r="G1438" s="16">
        <f>'[1]3. разделы '!G586</f>
        <v>0</v>
      </c>
      <c r="H1438" s="16">
        <f>'[1]3. разделы '!H586</f>
        <v>0</v>
      </c>
      <c r="I1438" s="16">
        <f>'[1]3. разделы '!I586</f>
        <v>0</v>
      </c>
      <c r="J1438" s="16">
        <f>'[1]3. разделы '!J586</f>
        <v>0</v>
      </c>
      <c r="K1438" s="16">
        <f>'[1]3. разделы '!K586</f>
        <v>0</v>
      </c>
      <c r="L1438" s="16">
        <f>'[1]3. разделы '!L586</f>
        <v>0</v>
      </c>
      <c r="M1438" s="16">
        <f>'[1]3. разделы '!M586</f>
        <v>0</v>
      </c>
      <c r="N1438" s="16">
        <f>'[1]3. разделы '!N586</f>
        <v>0</v>
      </c>
      <c r="O1438" s="16">
        <f>'[1]3. разделы '!O586</f>
        <v>0</v>
      </c>
      <c r="P1438" s="16">
        <f>'[1]3. разделы '!P586</f>
        <v>0</v>
      </c>
      <c r="Q1438" s="16">
        <f>'[1]3. разделы '!Q586</f>
        <v>0</v>
      </c>
      <c r="R1438" s="16">
        <f>'[1]3. разделы '!R586</f>
        <v>0</v>
      </c>
      <c r="S1438" s="16">
        <f>'[1]3. разделы '!S586</f>
        <v>0</v>
      </c>
      <c r="T1438" s="16">
        <f>'[1]3. разделы '!T586</f>
        <v>0</v>
      </c>
      <c r="U1438" s="16">
        <f>'[1]3. разделы '!U586</f>
        <v>0</v>
      </c>
      <c r="V1438" s="16">
        <f>'[1]3. разделы '!V586</f>
        <v>0</v>
      </c>
      <c r="W1438" s="16">
        <f>'[1]3. разделы '!W586</f>
        <v>0</v>
      </c>
      <c r="X1438" s="47"/>
    </row>
    <row r="1439" spans="1:24" ht="36">
      <c r="A1439" s="18" t="s">
        <v>848</v>
      </c>
      <c r="B1439" s="13" t="s">
        <v>849</v>
      </c>
      <c r="C1439" s="21"/>
      <c r="D1439" s="15"/>
      <c r="E1439" s="21"/>
      <c r="F1439" s="16">
        <f>F1440+F1449</f>
        <v>3354303.64</v>
      </c>
      <c r="G1439" s="16">
        <f t="shared" ref="G1439:W1439" si="912">G1440+G1449</f>
        <v>0</v>
      </c>
      <c r="H1439" s="16">
        <f t="shared" si="912"/>
        <v>0</v>
      </c>
      <c r="I1439" s="16">
        <f t="shared" si="912"/>
        <v>0</v>
      </c>
      <c r="J1439" s="16">
        <f t="shared" si="912"/>
        <v>3354303.64</v>
      </c>
      <c r="K1439" s="16">
        <f t="shared" si="912"/>
        <v>0</v>
      </c>
      <c r="L1439" s="16">
        <f t="shared" si="912"/>
        <v>3484225.23</v>
      </c>
      <c r="M1439" s="16">
        <f t="shared" si="912"/>
        <v>0</v>
      </c>
      <c r="N1439" s="16">
        <f t="shared" si="912"/>
        <v>0</v>
      </c>
      <c r="O1439" s="16">
        <f t="shared" si="912"/>
        <v>0</v>
      </c>
      <c r="P1439" s="16">
        <f t="shared" si="912"/>
        <v>3484225.23</v>
      </c>
      <c r="Q1439" s="16">
        <f t="shared" si="912"/>
        <v>0</v>
      </c>
      <c r="R1439" s="16">
        <f t="shared" si="912"/>
        <v>3614146.8</v>
      </c>
      <c r="S1439" s="16">
        <f t="shared" si="912"/>
        <v>0</v>
      </c>
      <c r="T1439" s="16">
        <f t="shared" si="912"/>
        <v>0</v>
      </c>
      <c r="U1439" s="16">
        <f t="shared" si="912"/>
        <v>0</v>
      </c>
      <c r="V1439" s="16">
        <f t="shared" si="912"/>
        <v>3614146.8</v>
      </c>
      <c r="W1439" s="16">
        <f t="shared" si="912"/>
        <v>0</v>
      </c>
      <c r="X1439" s="47"/>
    </row>
    <row r="1440" spans="1:24" ht="36">
      <c r="A1440" s="18" t="s">
        <v>850</v>
      </c>
      <c r="B1440" s="13" t="s">
        <v>851</v>
      </c>
      <c r="C1440" s="21"/>
      <c r="D1440" s="15"/>
      <c r="E1440" s="21"/>
      <c r="F1440" s="16">
        <f>F1445+F1441</f>
        <v>3354303.64</v>
      </c>
      <c r="G1440" s="16">
        <f t="shared" ref="G1440:W1440" si="913">G1445+G1441</f>
        <v>0</v>
      </c>
      <c r="H1440" s="16">
        <f t="shared" si="913"/>
        <v>0</v>
      </c>
      <c r="I1440" s="16">
        <f t="shared" si="913"/>
        <v>0</v>
      </c>
      <c r="J1440" s="16">
        <f t="shared" si="913"/>
        <v>3354303.64</v>
      </c>
      <c r="K1440" s="16">
        <f t="shared" si="913"/>
        <v>0</v>
      </c>
      <c r="L1440" s="16">
        <f t="shared" si="913"/>
        <v>3484225.23</v>
      </c>
      <c r="M1440" s="16">
        <f t="shared" si="913"/>
        <v>0</v>
      </c>
      <c r="N1440" s="16">
        <f t="shared" si="913"/>
        <v>0</v>
      </c>
      <c r="O1440" s="16">
        <f t="shared" si="913"/>
        <v>0</v>
      </c>
      <c r="P1440" s="16">
        <f t="shared" si="913"/>
        <v>3484225.23</v>
      </c>
      <c r="Q1440" s="16">
        <f t="shared" si="913"/>
        <v>0</v>
      </c>
      <c r="R1440" s="16">
        <f t="shared" si="913"/>
        <v>3614146.8</v>
      </c>
      <c r="S1440" s="16">
        <f t="shared" si="913"/>
        <v>0</v>
      </c>
      <c r="T1440" s="16">
        <f t="shared" si="913"/>
        <v>0</v>
      </c>
      <c r="U1440" s="16">
        <f t="shared" si="913"/>
        <v>0</v>
      </c>
      <c r="V1440" s="16">
        <f t="shared" si="913"/>
        <v>3614146.8</v>
      </c>
      <c r="W1440" s="16">
        <f t="shared" si="913"/>
        <v>0</v>
      </c>
      <c r="X1440" s="47"/>
    </row>
    <row r="1441" spans="1:24" ht="72" hidden="1">
      <c r="A1441" s="18" t="s">
        <v>852</v>
      </c>
      <c r="B1441" s="26" t="s">
        <v>853</v>
      </c>
      <c r="C1441" s="21"/>
      <c r="D1441" s="15"/>
      <c r="E1441" s="21"/>
      <c r="F1441" s="16">
        <f>F1442</f>
        <v>0</v>
      </c>
      <c r="G1441" s="16">
        <f t="shared" ref="G1441:W1443" si="914">G1442</f>
        <v>0</v>
      </c>
      <c r="H1441" s="16">
        <f t="shared" si="914"/>
        <v>0</v>
      </c>
      <c r="I1441" s="16">
        <f t="shared" si="914"/>
        <v>0</v>
      </c>
      <c r="J1441" s="16">
        <f t="shared" si="914"/>
        <v>0</v>
      </c>
      <c r="K1441" s="16">
        <f t="shared" si="914"/>
        <v>0</v>
      </c>
      <c r="L1441" s="16">
        <f t="shared" si="914"/>
        <v>0</v>
      </c>
      <c r="M1441" s="16">
        <f t="shared" si="914"/>
        <v>0</v>
      </c>
      <c r="N1441" s="16">
        <f t="shared" si="914"/>
        <v>0</v>
      </c>
      <c r="O1441" s="16">
        <f t="shared" si="914"/>
        <v>0</v>
      </c>
      <c r="P1441" s="16">
        <f t="shared" si="914"/>
        <v>0</v>
      </c>
      <c r="Q1441" s="16">
        <f t="shared" si="914"/>
        <v>0</v>
      </c>
      <c r="R1441" s="16">
        <f t="shared" si="914"/>
        <v>0</v>
      </c>
      <c r="S1441" s="16">
        <f t="shared" si="914"/>
        <v>0</v>
      </c>
      <c r="T1441" s="16">
        <f t="shared" si="914"/>
        <v>0</v>
      </c>
      <c r="U1441" s="16">
        <f t="shared" si="914"/>
        <v>0</v>
      </c>
      <c r="V1441" s="16">
        <f t="shared" si="914"/>
        <v>0</v>
      </c>
      <c r="W1441" s="16">
        <f t="shared" si="914"/>
        <v>0</v>
      </c>
      <c r="X1441" s="47"/>
    </row>
    <row r="1442" spans="1:24" ht="24" hidden="1">
      <c r="A1442" s="18" t="s">
        <v>34</v>
      </c>
      <c r="B1442" s="26" t="s">
        <v>853</v>
      </c>
      <c r="C1442" s="21" t="s">
        <v>108</v>
      </c>
      <c r="D1442" s="15"/>
      <c r="E1442" s="21"/>
      <c r="F1442" s="16">
        <f>F1443</f>
        <v>0</v>
      </c>
      <c r="G1442" s="16">
        <f t="shared" si="914"/>
        <v>0</v>
      </c>
      <c r="H1442" s="16">
        <f t="shared" si="914"/>
        <v>0</v>
      </c>
      <c r="I1442" s="16">
        <f t="shared" si="914"/>
        <v>0</v>
      </c>
      <c r="J1442" s="16">
        <f t="shared" si="914"/>
        <v>0</v>
      </c>
      <c r="K1442" s="16">
        <f t="shared" si="914"/>
        <v>0</v>
      </c>
      <c r="L1442" s="16">
        <f t="shared" si="914"/>
        <v>0</v>
      </c>
      <c r="M1442" s="16">
        <f t="shared" si="914"/>
        <v>0</v>
      </c>
      <c r="N1442" s="16">
        <f t="shared" si="914"/>
        <v>0</v>
      </c>
      <c r="O1442" s="16">
        <f t="shared" si="914"/>
        <v>0</v>
      </c>
      <c r="P1442" s="16">
        <f t="shared" si="914"/>
        <v>0</v>
      </c>
      <c r="Q1442" s="16">
        <f t="shared" si="914"/>
        <v>0</v>
      </c>
      <c r="R1442" s="16">
        <f t="shared" si="914"/>
        <v>0</v>
      </c>
      <c r="S1442" s="16">
        <f t="shared" si="914"/>
        <v>0</v>
      </c>
      <c r="T1442" s="16">
        <f t="shared" si="914"/>
        <v>0</v>
      </c>
      <c r="U1442" s="16">
        <f t="shared" si="914"/>
        <v>0</v>
      </c>
      <c r="V1442" s="16">
        <f t="shared" si="914"/>
        <v>0</v>
      </c>
      <c r="W1442" s="16">
        <f t="shared" si="914"/>
        <v>0</v>
      </c>
      <c r="X1442" s="47"/>
    </row>
    <row r="1443" spans="1:24" hidden="1">
      <c r="A1443" s="18" t="s">
        <v>184</v>
      </c>
      <c r="B1443" s="26" t="s">
        <v>853</v>
      </c>
      <c r="C1443" s="21" t="s">
        <v>108</v>
      </c>
      <c r="D1443" s="15" t="s">
        <v>185</v>
      </c>
      <c r="E1443" s="21"/>
      <c r="F1443" s="16">
        <f>F1444</f>
        <v>0</v>
      </c>
      <c r="G1443" s="16">
        <f t="shared" si="914"/>
        <v>0</v>
      </c>
      <c r="H1443" s="16">
        <f t="shared" si="914"/>
        <v>0</v>
      </c>
      <c r="I1443" s="16">
        <f t="shared" si="914"/>
        <v>0</v>
      </c>
      <c r="J1443" s="16">
        <f t="shared" si="914"/>
        <v>0</v>
      </c>
      <c r="K1443" s="16">
        <f t="shared" si="914"/>
        <v>0</v>
      </c>
      <c r="L1443" s="16">
        <f t="shared" si="914"/>
        <v>0</v>
      </c>
      <c r="M1443" s="16">
        <f t="shared" si="914"/>
        <v>0</v>
      </c>
      <c r="N1443" s="16">
        <f t="shared" si="914"/>
        <v>0</v>
      </c>
      <c r="O1443" s="16">
        <f t="shared" si="914"/>
        <v>0</v>
      </c>
      <c r="P1443" s="16">
        <f t="shared" si="914"/>
        <v>0</v>
      </c>
      <c r="Q1443" s="16">
        <f t="shared" si="914"/>
        <v>0</v>
      </c>
      <c r="R1443" s="16">
        <f t="shared" si="914"/>
        <v>0</v>
      </c>
      <c r="S1443" s="16">
        <f t="shared" si="914"/>
        <v>0</v>
      </c>
      <c r="T1443" s="16">
        <f t="shared" si="914"/>
        <v>0</v>
      </c>
      <c r="U1443" s="16">
        <f t="shared" si="914"/>
        <v>0</v>
      </c>
      <c r="V1443" s="16">
        <f t="shared" si="914"/>
        <v>0</v>
      </c>
      <c r="W1443" s="16">
        <f t="shared" si="914"/>
        <v>0</v>
      </c>
      <c r="X1443" s="47"/>
    </row>
    <row r="1444" spans="1:24" hidden="1">
      <c r="A1444" s="18" t="s">
        <v>322</v>
      </c>
      <c r="B1444" s="26" t="s">
        <v>853</v>
      </c>
      <c r="C1444" s="21" t="s">
        <v>108</v>
      </c>
      <c r="D1444" s="15" t="s">
        <v>185</v>
      </c>
      <c r="E1444" s="21" t="s">
        <v>169</v>
      </c>
      <c r="F1444" s="16">
        <f>'[1]3. разделы '!F346</f>
        <v>0</v>
      </c>
      <c r="G1444" s="16">
        <f>'[1]3. разделы '!G346</f>
        <v>0</v>
      </c>
      <c r="H1444" s="16">
        <f>'[1]3. разделы '!H346</f>
        <v>0</v>
      </c>
      <c r="I1444" s="16">
        <f>'[1]3. разделы '!I346</f>
        <v>0</v>
      </c>
      <c r="J1444" s="16">
        <f>'[1]3. разделы '!J346</f>
        <v>0</v>
      </c>
      <c r="K1444" s="16">
        <f>'[1]3. разделы '!K346</f>
        <v>0</v>
      </c>
      <c r="L1444" s="16">
        <f>'[1]3. разделы '!L346</f>
        <v>0</v>
      </c>
      <c r="M1444" s="16">
        <f>'[1]3. разделы '!M346</f>
        <v>0</v>
      </c>
      <c r="N1444" s="16">
        <f>'[1]3. разделы '!N346</f>
        <v>0</v>
      </c>
      <c r="O1444" s="16">
        <f>'[1]3. разделы '!O346</f>
        <v>0</v>
      </c>
      <c r="P1444" s="16">
        <f>'[1]3. разделы '!P346</f>
        <v>0</v>
      </c>
      <c r="Q1444" s="16">
        <f>'[1]3. разделы '!Q346</f>
        <v>0</v>
      </c>
      <c r="R1444" s="16">
        <f>'[1]3. разделы '!R346</f>
        <v>0</v>
      </c>
      <c r="S1444" s="16">
        <f>'[1]3. разделы '!S346</f>
        <v>0</v>
      </c>
      <c r="T1444" s="16">
        <f>'[1]3. разделы '!T346</f>
        <v>0</v>
      </c>
      <c r="U1444" s="16">
        <f>'[1]3. разделы '!U346</f>
        <v>0</v>
      </c>
      <c r="V1444" s="16">
        <f>'[1]3. разделы '!V346</f>
        <v>0</v>
      </c>
      <c r="W1444" s="16">
        <f>'[1]3. разделы '!W346</f>
        <v>0</v>
      </c>
      <c r="X1444" s="47"/>
    </row>
    <row r="1445" spans="1:24" ht="24">
      <c r="A1445" s="22" t="s">
        <v>854</v>
      </c>
      <c r="B1445" s="35" t="s">
        <v>855</v>
      </c>
      <c r="C1445" s="21"/>
      <c r="D1445" s="15"/>
      <c r="E1445" s="21"/>
      <c r="F1445" s="16">
        <f>F1446</f>
        <v>3354303.64</v>
      </c>
      <c r="G1445" s="16">
        <f t="shared" ref="G1445:K1447" si="915">G1446</f>
        <v>0</v>
      </c>
      <c r="H1445" s="16">
        <f t="shared" si="915"/>
        <v>0</v>
      </c>
      <c r="I1445" s="16">
        <f t="shared" si="915"/>
        <v>0</v>
      </c>
      <c r="J1445" s="16">
        <f t="shared" si="915"/>
        <v>3354303.64</v>
      </c>
      <c r="K1445" s="16">
        <f t="shared" si="915"/>
        <v>0</v>
      </c>
      <c r="L1445" s="16">
        <f>L1446</f>
        <v>3484225.23</v>
      </c>
      <c r="M1445" s="16">
        <f t="shared" ref="M1445:Q1447" si="916">M1446</f>
        <v>0</v>
      </c>
      <c r="N1445" s="16">
        <f t="shared" si="916"/>
        <v>0</v>
      </c>
      <c r="O1445" s="16">
        <f t="shared" si="916"/>
        <v>0</v>
      </c>
      <c r="P1445" s="16">
        <f t="shared" si="916"/>
        <v>3484225.23</v>
      </c>
      <c r="Q1445" s="16">
        <f t="shared" si="916"/>
        <v>0</v>
      </c>
      <c r="R1445" s="16">
        <f>R1446</f>
        <v>3614146.8</v>
      </c>
      <c r="S1445" s="16">
        <f t="shared" ref="S1445:W1447" si="917">S1446</f>
        <v>0</v>
      </c>
      <c r="T1445" s="16">
        <f t="shared" si="917"/>
        <v>0</v>
      </c>
      <c r="U1445" s="16">
        <f t="shared" si="917"/>
        <v>0</v>
      </c>
      <c r="V1445" s="16">
        <f t="shared" si="917"/>
        <v>3614146.8</v>
      </c>
      <c r="W1445" s="16">
        <f t="shared" si="917"/>
        <v>0</v>
      </c>
      <c r="X1445" s="47"/>
    </row>
    <row r="1446" spans="1:24" ht="24">
      <c r="A1446" s="18" t="s">
        <v>34</v>
      </c>
      <c r="B1446" s="35" t="s">
        <v>855</v>
      </c>
      <c r="C1446" s="21" t="s">
        <v>108</v>
      </c>
      <c r="D1446" s="15"/>
      <c r="E1446" s="21"/>
      <c r="F1446" s="16">
        <f>F1447</f>
        <v>3354303.64</v>
      </c>
      <c r="G1446" s="16">
        <f t="shared" si="915"/>
        <v>0</v>
      </c>
      <c r="H1446" s="16">
        <f t="shared" si="915"/>
        <v>0</v>
      </c>
      <c r="I1446" s="16">
        <f t="shared" si="915"/>
        <v>0</v>
      </c>
      <c r="J1446" s="16">
        <f t="shared" si="915"/>
        <v>3354303.64</v>
      </c>
      <c r="K1446" s="16">
        <f t="shared" si="915"/>
        <v>0</v>
      </c>
      <c r="L1446" s="16">
        <f>L1447</f>
        <v>3484225.23</v>
      </c>
      <c r="M1446" s="16">
        <f t="shared" si="916"/>
        <v>0</v>
      </c>
      <c r="N1446" s="16">
        <f t="shared" si="916"/>
        <v>0</v>
      </c>
      <c r="O1446" s="16">
        <f t="shared" si="916"/>
        <v>0</v>
      </c>
      <c r="P1446" s="16">
        <f t="shared" si="916"/>
        <v>3484225.23</v>
      </c>
      <c r="Q1446" s="16">
        <f t="shared" si="916"/>
        <v>0</v>
      </c>
      <c r="R1446" s="16">
        <f>R1447</f>
        <v>3614146.8</v>
      </c>
      <c r="S1446" s="16">
        <f t="shared" si="917"/>
        <v>0</v>
      </c>
      <c r="T1446" s="16">
        <f t="shared" si="917"/>
        <v>0</v>
      </c>
      <c r="U1446" s="16">
        <f t="shared" si="917"/>
        <v>0</v>
      </c>
      <c r="V1446" s="16">
        <f t="shared" si="917"/>
        <v>3614146.8</v>
      </c>
      <c r="W1446" s="16">
        <f t="shared" si="917"/>
        <v>0</v>
      </c>
      <c r="X1446" s="47"/>
    </row>
    <row r="1447" spans="1:24">
      <c r="A1447" s="18" t="s">
        <v>184</v>
      </c>
      <c r="B1447" s="35" t="s">
        <v>855</v>
      </c>
      <c r="C1447" s="21" t="s">
        <v>108</v>
      </c>
      <c r="D1447" s="15" t="s">
        <v>185</v>
      </c>
      <c r="E1447" s="21"/>
      <c r="F1447" s="16">
        <f>F1448</f>
        <v>3354303.64</v>
      </c>
      <c r="G1447" s="16">
        <f t="shared" si="915"/>
        <v>0</v>
      </c>
      <c r="H1447" s="16">
        <f t="shared" si="915"/>
        <v>0</v>
      </c>
      <c r="I1447" s="16">
        <f t="shared" si="915"/>
        <v>0</v>
      </c>
      <c r="J1447" s="16">
        <f t="shared" si="915"/>
        <v>3354303.64</v>
      </c>
      <c r="K1447" s="16">
        <f t="shared" si="915"/>
        <v>0</v>
      </c>
      <c r="L1447" s="16">
        <f>L1448</f>
        <v>3484225.23</v>
      </c>
      <c r="M1447" s="16">
        <f t="shared" si="916"/>
        <v>0</v>
      </c>
      <c r="N1447" s="16">
        <f t="shared" si="916"/>
        <v>0</v>
      </c>
      <c r="O1447" s="16">
        <f t="shared" si="916"/>
        <v>0</v>
      </c>
      <c r="P1447" s="16">
        <f t="shared" si="916"/>
        <v>3484225.23</v>
      </c>
      <c r="Q1447" s="16">
        <f t="shared" si="916"/>
        <v>0</v>
      </c>
      <c r="R1447" s="16">
        <f>R1448</f>
        <v>3614146.8</v>
      </c>
      <c r="S1447" s="16">
        <f t="shared" si="917"/>
        <v>0</v>
      </c>
      <c r="T1447" s="16">
        <f t="shared" si="917"/>
        <v>0</v>
      </c>
      <c r="U1447" s="16">
        <f t="shared" si="917"/>
        <v>0</v>
      </c>
      <c r="V1447" s="16">
        <f t="shared" si="917"/>
        <v>3614146.8</v>
      </c>
      <c r="W1447" s="16">
        <f t="shared" si="917"/>
        <v>0</v>
      </c>
      <c r="X1447" s="47"/>
    </row>
    <row r="1448" spans="1:24">
      <c r="A1448" s="18" t="s">
        <v>322</v>
      </c>
      <c r="B1448" s="35" t="s">
        <v>855</v>
      </c>
      <c r="C1448" s="21" t="s">
        <v>108</v>
      </c>
      <c r="D1448" s="15" t="s">
        <v>185</v>
      </c>
      <c r="E1448" s="21" t="s">
        <v>169</v>
      </c>
      <c r="F1448" s="16">
        <f>'[1]3. разделы '!F348</f>
        <v>3354303.64</v>
      </c>
      <c r="G1448" s="16">
        <f>'[1]3. разделы '!G348</f>
        <v>0</v>
      </c>
      <c r="H1448" s="16">
        <f>'[1]3. разделы '!H348</f>
        <v>0</v>
      </c>
      <c r="I1448" s="16">
        <f>'[1]3. разделы '!I348</f>
        <v>0</v>
      </c>
      <c r="J1448" s="16">
        <f>'[1]3. разделы '!J348</f>
        <v>3354303.64</v>
      </c>
      <c r="K1448" s="16">
        <f>'[1]3. разделы '!K348</f>
        <v>0</v>
      </c>
      <c r="L1448" s="16">
        <f>'[1]3. разделы '!L348</f>
        <v>3484225.23</v>
      </c>
      <c r="M1448" s="16">
        <f>'[1]3. разделы '!M348</f>
        <v>0</v>
      </c>
      <c r="N1448" s="16">
        <f>'[1]3. разделы '!N348</f>
        <v>0</v>
      </c>
      <c r="O1448" s="16">
        <f>'[1]3. разделы '!O348</f>
        <v>0</v>
      </c>
      <c r="P1448" s="16">
        <f>'[1]3. разделы '!P348</f>
        <v>3484225.23</v>
      </c>
      <c r="Q1448" s="16">
        <f>'[1]3. разделы '!Q348</f>
        <v>0</v>
      </c>
      <c r="R1448" s="16">
        <f>'[1]3. разделы '!R348</f>
        <v>3614146.8</v>
      </c>
      <c r="S1448" s="16">
        <f>'[1]3. разделы '!S348</f>
        <v>0</v>
      </c>
      <c r="T1448" s="16">
        <f>'[1]3. разделы '!T348</f>
        <v>0</v>
      </c>
      <c r="U1448" s="16">
        <f>'[1]3. разделы '!U348</f>
        <v>0</v>
      </c>
      <c r="V1448" s="16">
        <f>'[1]3. разделы '!V348</f>
        <v>3614146.8</v>
      </c>
      <c r="W1448" s="16">
        <f>'[1]3. разделы '!W348</f>
        <v>0</v>
      </c>
      <c r="X1448" s="47"/>
    </row>
    <row r="1449" spans="1:24" ht="36" hidden="1">
      <c r="A1449" s="28" t="s">
        <v>856</v>
      </c>
      <c r="B1449" s="36" t="s">
        <v>857</v>
      </c>
      <c r="C1449" s="21"/>
      <c r="D1449" s="15"/>
      <c r="E1449" s="21"/>
      <c r="F1449" s="16">
        <f>F1450</f>
        <v>0</v>
      </c>
      <c r="G1449" s="16">
        <f t="shared" ref="G1449:W1452" si="918">G1450</f>
        <v>0</v>
      </c>
      <c r="H1449" s="16">
        <f t="shared" si="918"/>
        <v>0</v>
      </c>
      <c r="I1449" s="16">
        <f t="shared" si="918"/>
        <v>0</v>
      </c>
      <c r="J1449" s="16">
        <f t="shared" si="918"/>
        <v>0</v>
      </c>
      <c r="K1449" s="16">
        <f t="shared" si="918"/>
        <v>0</v>
      </c>
      <c r="L1449" s="16">
        <f t="shared" si="918"/>
        <v>0</v>
      </c>
      <c r="M1449" s="16">
        <f t="shared" si="918"/>
        <v>0</v>
      </c>
      <c r="N1449" s="16">
        <f t="shared" si="918"/>
        <v>0</v>
      </c>
      <c r="O1449" s="16">
        <f t="shared" si="918"/>
        <v>0</v>
      </c>
      <c r="P1449" s="16">
        <f t="shared" si="918"/>
        <v>0</v>
      </c>
      <c r="Q1449" s="16">
        <f t="shared" si="918"/>
        <v>0</v>
      </c>
      <c r="R1449" s="16">
        <f t="shared" si="918"/>
        <v>0</v>
      </c>
      <c r="S1449" s="16">
        <f t="shared" si="918"/>
        <v>0</v>
      </c>
      <c r="T1449" s="16">
        <f t="shared" si="918"/>
        <v>0</v>
      </c>
      <c r="U1449" s="16">
        <f t="shared" si="918"/>
        <v>0</v>
      </c>
      <c r="V1449" s="16">
        <f t="shared" si="918"/>
        <v>0</v>
      </c>
      <c r="W1449" s="16">
        <f t="shared" si="918"/>
        <v>0</v>
      </c>
      <c r="X1449" s="47"/>
    </row>
    <row r="1450" spans="1:24" ht="24" hidden="1">
      <c r="A1450" s="18" t="s">
        <v>45</v>
      </c>
      <c r="B1450" s="29" t="s">
        <v>858</v>
      </c>
      <c r="C1450" s="21"/>
      <c r="D1450" s="15"/>
      <c r="E1450" s="21"/>
      <c r="F1450" s="16">
        <f>F1451</f>
        <v>0</v>
      </c>
      <c r="G1450" s="16">
        <f t="shared" si="918"/>
        <v>0</v>
      </c>
      <c r="H1450" s="16">
        <f t="shared" si="918"/>
        <v>0</v>
      </c>
      <c r="I1450" s="16">
        <f t="shared" si="918"/>
        <v>0</v>
      </c>
      <c r="J1450" s="16">
        <f t="shared" si="918"/>
        <v>0</v>
      </c>
      <c r="K1450" s="16">
        <f t="shared" si="918"/>
        <v>0</v>
      </c>
      <c r="L1450" s="16">
        <f t="shared" si="918"/>
        <v>0</v>
      </c>
      <c r="M1450" s="16">
        <f t="shared" si="918"/>
        <v>0</v>
      </c>
      <c r="N1450" s="16">
        <f t="shared" si="918"/>
        <v>0</v>
      </c>
      <c r="O1450" s="16">
        <f t="shared" si="918"/>
        <v>0</v>
      </c>
      <c r="P1450" s="16">
        <f t="shared" si="918"/>
        <v>0</v>
      </c>
      <c r="Q1450" s="16">
        <f t="shared" si="918"/>
        <v>0</v>
      </c>
      <c r="R1450" s="16">
        <f t="shared" si="918"/>
        <v>0</v>
      </c>
      <c r="S1450" s="16">
        <f t="shared" si="918"/>
        <v>0</v>
      </c>
      <c r="T1450" s="16">
        <f t="shared" si="918"/>
        <v>0</v>
      </c>
      <c r="U1450" s="16">
        <f t="shared" si="918"/>
        <v>0</v>
      </c>
      <c r="V1450" s="16">
        <f t="shared" si="918"/>
        <v>0</v>
      </c>
      <c r="W1450" s="16">
        <f t="shared" si="918"/>
        <v>0</v>
      </c>
      <c r="X1450" s="47"/>
    </row>
    <row r="1451" spans="1:24" ht="24" hidden="1">
      <c r="A1451" s="28" t="s">
        <v>24</v>
      </c>
      <c r="B1451" s="29" t="s">
        <v>858</v>
      </c>
      <c r="C1451" s="21" t="s">
        <v>115</v>
      </c>
      <c r="D1451" s="15"/>
      <c r="E1451" s="21"/>
      <c r="F1451" s="16">
        <f>F1452</f>
        <v>0</v>
      </c>
      <c r="G1451" s="16">
        <f t="shared" si="918"/>
        <v>0</v>
      </c>
      <c r="H1451" s="16">
        <f t="shared" si="918"/>
        <v>0</v>
      </c>
      <c r="I1451" s="16">
        <f t="shared" si="918"/>
        <v>0</v>
      </c>
      <c r="J1451" s="16">
        <f t="shared" si="918"/>
        <v>0</v>
      </c>
      <c r="K1451" s="16">
        <f t="shared" si="918"/>
        <v>0</v>
      </c>
      <c r="L1451" s="16">
        <f t="shared" si="918"/>
        <v>0</v>
      </c>
      <c r="M1451" s="16">
        <f t="shared" si="918"/>
        <v>0</v>
      </c>
      <c r="N1451" s="16">
        <f t="shared" si="918"/>
        <v>0</v>
      </c>
      <c r="O1451" s="16">
        <f t="shared" si="918"/>
        <v>0</v>
      </c>
      <c r="P1451" s="16">
        <f t="shared" si="918"/>
        <v>0</v>
      </c>
      <c r="Q1451" s="16">
        <f t="shared" si="918"/>
        <v>0</v>
      </c>
      <c r="R1451" s="16">
        <f t="shared" si="918"/>
        <v>0</v>
      </c>
      <c r="S1451" s="16">
        <f t="shared" si="918"/>
        <v>0</v>
      </c>
      <c r="T1451" s="16">
        <f t="shared" si="918"/>
        <v>0</v>
      </c>
      <c r="U1451" s="16">
        <f t="shared" si="918"/>
        <v>0</v>
      </c>
      <c r="V1451" s="16">
        <f t="shared" si="918"/>
        <v>0</v>
      </c>
      <c r="W1451" s="16">
        <f t="shared" si="918"/>
        <v>0</v>
      </c>
      <c r="X1451" s="47"/>
    </row>
    <row r="1452" spans="1:24" hidden="1">
      <c r="A1452" s="18" t="s">
        <v>25</v>
      </c>
      <c r="B1452" s="29" t="s">
        <v>858</v>
      </c>
      <c r="C1452" s="21" t="s">
        <v>115</v>
      </c>
      <c r="D1452" s="15" t="s">
        <v>26</v>
      </c>
      <c r="E1452" s="21"/>
      <c r="F1452" s="16">
        <f>F1453</f>
        <v>0</v>
      </c>
      <c r="G1452" s="16">
        <f t="shared" si="918"/>
        <v>0</v>
      </c>
      <c r="H1452" s="16">
        <f t="shared" si="918"/>
        <v>0</v>
      </c>
      <c r="I1452" s="16">
        <f t="shared" si="918"/>
        <v>0</v>
      </c>
      <c r="J1452" s="16">
        <f t="shared" si="918"/>
        <v>0</v>
      </c>
      <c r="K1452" s="16">
        <f t="shared" si="918"/>
        <v>0</v>
      </c>
      <c r="L1452" s="16">
        <f t="shared" si="918"/>
        <v>0</v>
      </c>
      <c r="M1452" s="16">
        <f t="shared" si="918"/>
        <v>0</v>
      </c>
      <c r="N1452" s="16">
        <f t="shared" si="918"/>
        <v>0</v>
      </c>
      <c r="O1452" s="16">
        <f t="shared" si="918"/>
        <v>0</v>
      </c>
      <c r="P1452" s="16">
        <f t="shared" si="918"/>
        <v>0</v>
      </c>
      <c r="Q1452" s="16">
        <f t="shared" si="918"/>
        <v>0</v>
      </c>
      <c r="R1452" s="16">
        <f t="shared" si="918"/>
        <v>0</v>
      </c>
      <c r="S1452" s="16">
        <f t="shared" si="918"/>
        <v>0</v>
      </c>
      <c r="T1452" s="16">
        <f t="shared" si="918"/>
        <v>0</v>
      </c>
      <c r="U1452" s="16">
        <f t="shared" si="918"/>
        <v>0</v>
      </c>
      <c r="V1452" s="16">
        <f t="shared" si="918"/>
        <v>0</v>
      </c>
      <c r="W1452" s="16">
        <f t="shared" si="918"/>
        <v>0</v>
      </c>
      <c r="X1452" s="47"/>
    </row>
    <row r="1453" spans="1:24" hidden="1">
      <c r="A1453" s="18" t="s">
        <v>514</v>
      </c>
      <c r="B1453" s="29" t="s">
        <v>858</v>
      </c>
      <c r="C1453" s="21" t="s">
        <v>115</v>
      </c>
      <c r="D1453" s="15" t="s">
        <v>26</v>
      </c>
      <c r="E1453" s="21" t="s">
        <v>263</v>
      </c>
      <c r="F1453" s="16">
        <f>'[1]3. разделы '!F759</f>
        <v>0</v>
      </c>
      <c r="G1453" s="16">
        <f>'[1]3. разделы '!G759</f>
        <v>0</v>
      </c>
      <c r="H1453" s="16">
        <f>'[1]3. разделы '!H759</f>
        <v>0</v>
      </c>
      <c r="I1453" s="16">
        <f>'[1]3. разделы '!I759</f>
        <v>0</v>
      </c>
      <c r="J1453" s="16">
        <f>'[1]3. разделы '!J759</f>
        <v>0</v>
      </c>
      <c r="K1453" s="16">
        <f>'[1]3. разделы '!K759</f>
        <v>0</v>
      </c>
      <c r="L1453" s="16">
        <f>'[1]3. разделы '!L759</f>
        <v>0</v>
      </c>
      <c r="M1453" s="16">
        <f>'[1]3. разделы '!M759</f>
        <v>0</v>
      </c>
      <c r="N1453" s="16">
        <f>'[1]3. разделы '!N759</f>
        <v>0</v>
      </c>
      <c r="O1453" s="16">
        <f>'[1]3. разделы '!O759</f>
        <v>0</v>
      </c>
      <c r="P1453" s="16">
        <f>'[1]3. разделы '!P759</f>
        <v>0</v>
      </c>
      <c r="Q1453" s="16">
        <f>'[1]3. разделы '!Q759</f>
        <v>0</v>
      </c>
      <c r="R1453" s="16">
        <f>'[1]3. разделы '!R759</f>
        <v>0</v>
      </c>
      <c r="S1453" s="16">
        <f>'[1]3. разделы '!S759</f>
        <v>0</v>
      </c>
      <c r="T1453" s="16">
        <f>'[1]3. разделы '!T759</f>
        <v>0</v>
      </c>
      <c r="U1453" s="16">
        <f>'[1]3. разделы '!U759</f>
        <v>0</v>
      </c>
      <c r="V1453" s="16">
        <f>'[1]3. разделы '!V759</f>
        <v>0</v>
      </c>
      <c r="W1453" s="16">
        <f>'[1]3. разделы '!W759</f>
        <v>0</v>
      </c>
      <c r="X1453" s="47"/>
    </row>
    <row r="1454" spans="1:24" ht="48">
      <c r="A1454" s="20" t="s">
        <v>859</v>
      </c>
      <c r="B1454" s="13" t="s">
        <v>860</v>
      </c>
      <c r="C1454" s="21"/>
      <c r="D1454" s="15"/>
      <c r="E1454" s="21"/>
      <c r="F1454" s="16">
        <f t="shared" ref="F1454:W1454" si="919">F1455+F1464+F1469</f>
        <v>100000</v>
      </c>
      <c r="G1454" s="16">
        <f t="shared" si="919"/>
        <v>0</v>
      </c>
      <c r="H1454" s="16">
        <f t="shared" si="919"/>
        <v>0</v>
      </c>
      <c r="I1454" s="16">
        <f t="shared" si="919"/>
        <v>0</v>
      </c>
      <c r="J1454" s="16">
        <f t="shared" si="919"/>
        <v>100000</v>
      </c>
      <c r="K1454" s="16">
        <f t="shared" si="919"/>
        <v>0</v>
      </c>
      <c r="L1454" s="16">
        <f t="shared" si="919"/>
        <v>100000</v>
      </c>
      <c r="M1454" s="16">
        <f t="shared" si="919"/>
        <v>0</v>
      </c>
      <c r="N1454" s="16">
        <f t="shared" si="919"/>
        <v>0</v>
      </c>
      <c r="O1454" s="16">
        <f t="shared" si="919"/>
        <v>0</v>
      </c>
      <c r="P1454" s="16">
        <f t="shared" si="919"/>
        <v>100000</v>
      </c>
      <c r="Q1454" s="16">
        <f t="shared" si="919"/>
        <v>0</v>
      </c>
      <c r="R1454" s="16">
        <f t="shared" si="919"/>
        <v>100000</v>
      </c>
      <c r="S1454" s="16">
        <f t="shared" si="919"/>
        <v>0</v>
      </c>
      <c r="T1454" s="16">
        <f t="shared" si="919"/>
        <v>0</v>
      </c>
      <c r="U1454" s="16">
        <f t="shared" si="919"/>
        <v>0</v>
      </c>
      <c r="V1454" s="16">
        <f t="shared" si="919"/>
        <v>100000</v>
      </c>
      <c r="W1454" s="16">
        <f t="shared" si="919"/>
        <v>0</v>
      </c>
      <c r="X1454" s="47"/>
    </row>
    <row r="1455" spans="1:24" ht="36">
      <c r="A1455" s="20" t="s">
        <v>861</v>
      </c>
      <c r="B1455" s="13" t="s">
        <v>862</v>
      </c>
      <c r="C1455" s="21"/>
      <c r="D1455" s="15"/>
      <c r="E1455" s="21"/>
      <c r="F1455" s="16">
        <f t="shared" ref="F1455:W1455" si="920">F1456+F1460</f>
        <v>90000</v>
      </c>
      <c r="G1455" s="16">
        <f t="shared" si="920"/>
        <v>0</v>
      </c>
      <c r="H1455" s="16">
        <f t="shared" si="920"/>
        <v>0</v>
      </c>
      <c r="I1455" s="16">
        <f t="shared" si="920"/>
        <v>0</v>
      </c>
      <c r="J1455" s="16">
        <f t="shared" si="920"/>
        <v>90000</v>
      </c>
      <c r="K1455" s="16">
        <f t="shared" si="920"/>
        <v>0</v>
      </c>
      <c r="L1455" s="16">
        <f t="shared" si="920"/>
        <v>90000</v>
      </c>
      <c r="M1455" s="16">
        <f t="shared" si="920"/>
        <v>0</v>
      </c>
      <c r="N1455" s="16">
        <f t="shared" si="920"/>
        <v>0</v>
      </c>
      <c r="O1455" s="16">
        <f t="shared" si="920"/>
        <v>0</v>
      </c>
      <c r="P1455" s="16">
        <f t="shared" si="920"/>
        <v>90000</v>
      </c>
      <c r="Q1455" s="16">
        <f t="shared" si="920"/>
        <v>0</v>
      </c>
      <c r="R1455" s="16">
        <f t="shared" si="920"/>
        <v>90000</v>
      </c>
      <c r="S1455" s="16">
        <f t="shared" si="920"/>
        <v>0</v>
      </c>
      <c r="T1455" s="16">
        <f t="shared" si="920"/>
        <v>0</v>
      </c>
      <c r="U1455" s="16">
        <f t="shared" si="920"/>
        <v>0</v>
      </c>
      <c r="V1455" s="16">
        <f t="shared" si="920"/>
        <v>90000</v>
      </c>
      <c r="W1455" s="16">
        <f t="shared" si="920"/>
        <v>0</v>
      </c>
      <c r="X1455" s="47"/>
    </row>
    <row r="1456" spans="1:24" ht="36">
      <c r="A1456" s="20" t="s">
        <v>863</v>
      </c>
      <c r="B1456" s="13" t="s">
        <v>864</v>
      </c>
      <c r="C1456" s="21"/>
      <c r="D1456" s="15"/>
      <c r="E1456" s="21"/>
      <c r="F1456" s="16">
        <f>F1457</f>
        <v>10000</v>
      </c>
      <c r="G1456" s="16">
        <f t="shared" ref="G1456:K1458" si="921">G1457</f>
        <v>0</v>
      </c>
      <c r="H1456" s="16">
        <f t="shared" si="921"/>
        <v>0</v>
      </c>
      <c r="I1456" s="16">
        <f t="shared" si="921"/>
        <v>0</v>
      </c>
      <c r="J1456" s="16">
        <f t="shared" si="921"/>
        <v>10000</v>
      </c>
      <c r="K1456" s="16">
        <f t="shared" si="921"/>
        <v>0</v>
      </c>
      <c r="L1456" s="16">
        <f>L1457</f>
        <v>10000</v>
      </c>
      <c r="M1456" s="16">
        <f t="shared" ref="M1456:Q1458" si="922">M1457</f>
        <v>0</v>
      </c>
      <c r="N1456" s="16">
        <f t="shared" si="922"/>
        <v>0</v>
      </c>
      <c r="O1456" s="16">
        <f t="shared" si="922"/>
        <v>0</v>
      </c>
      <c r="P1456" s="16">
        <f t="shared" si="922"/>
        <v>10000</v>
      </c>
      <c r="Q1456" s="16">
        <f t="shared" si="922"/>
        <v>0</v>
      </c>
      <c r="R1456" s="16">
        <f>R1457</f>
        <v>10000</v>
      </c>
      <c r="S1456" s="16">
        <f t="shared" ref="S1456:W1458" si="923">S1457</f>
        <v>0</v>
      </c>
      <c r="T1456" s="16">
        <f t="shared" si="923"/>
        <v>0</v>
      </c>
      <c r="U1456" s="16">
        <f t="shared" si="923"/>
        <v>0</v>
      </c>
      <c r="V1456" s="16">
        <f t="shared" si="923"/>
        <v>10000</v>
      </c>
      <c r="W1456" s="16">
        <f t="shared" si="923"/>
        <v>0</v>
      </c>
      <c r="X1456" s="47"/>
    </row>
    <row r="1457" spans="1:24" ht="24">
      <c r="A1457" s="18" t="s">
        <v>34</v>
      </c>
      <c r="B1457" s="13" t="s">
        <v>864</v>
      </c>
      <c r="C1457" s="21" t="s">
        <v>108</v>
      </c>
      <c r="D1457" s="15"/>
      <c r="E1457" s="21"/>
      <c r="F1457" s="16">
        <f>F1458</f>
        <v>10000</v>
      </c>
      <c r="G1457" s="16">
        <f t="shared" si="921"/>
        <v>0</v>
      </c>
      <c r="H1457" s="16">
        <f t="shared" si="921"/>
        <v>0</v>
      </c>
      <c r="I1457" s="16">
        <f t="shared" si="921"/>
        <v>0</v>
      </c>
      <c r="J1457" s="16">
        <f t="shared" si="921"/>
        <v>10000</v>
      </c>
      <c r="K1457" s="16">
        <f t="shared" si="921"/>
        <v>0</v>
      </c>
      <c r="L1457" s="16">
        <f>L1458</f>
        <v>10000</v>
      </c>
      <c r="M1457" s="16">
        <f t="shared" si="922"/>
        <v>0</v>
      </c>
      <c r="N1457" s="16">
        <f t="shared" si="922"/>
        <v>0</v>
      </c>
      <c r="O1457" s="16">
        <f t="shared" si="922"/>
        <v>0</v>
      </c>
      <c r="P1457" s="16">
        <f t="shared" si="922"/>
        <v>10000</v>
      </c>
      <c r="Q1457" s="16">
        <f t="shared" si="922"/>
        <v>0</v>
      </c>
      <c r="R1457" s="16">
        <f>R1458</f>
        <v>10000</v>
      </c>
      <c r="S1457" s="16">
        <f t="shared" si="923"/>
        <v>0</v>
      </c>
      <c r="T1457" s="16">
        <f t="shared" si="923"/>
        <v>0</v>
      </c>
      <c r="U1457" s="16">
        <f t="shared" si="923"/>
        <v>0</v>
      </c>
      <c r="V1457" s="16">
        <f t="shared" si="923"/>
        <v>10000</v>
      </c>
      <c r="W1457" s="16">
        <f t="shared" si="923"/>
        <v>0</v>
      </c>
      <c r="X1457" s="47"/>
    </row>
    <row r="1458" spans="1:24" ht="24">
      <c r="A1458" s="18" t="s">
        <v>123</v>
      </c>
      <c r="B1458" s="13" t="s">
        <v>864</v>
      </c>
      <c r="C1458" s="21" t="s">
        <v>108</v>
      </c>
      <c r="D1458" s="15" t="s">
        <v>124</v>
      </c>
      <c r="E1458" s="21"/>
      <c r="F1458" s="16">
        <f>F1459</f>
        <v>10000</v>
      </c>
      <c r="G1458" s="16">
        <f t="shared" si="921"/>
        <v>0</v>
      </c>
      <c r="H1458" s="16">
        <f t="shared" si="921"/>
        <v>0</v>
      </c>
      <c r="I1458" s="16">
        <f t="shared" si="921"/>
        <v>0</v>
      </c>
      <c r="J1458" s="16">
        <f t="shared" si="921"/>
        <v>10000</v>
      </c>
      <c r="K1458" s="16">
        <f t="shared" si="921"/>
        <v>0</v>
      </c>
      <c r="L1458" s="16">
        <f>L1459</f>
        <v>10000</v>
      </c>
      <c r="M1458" s="16">
        <f t="shared" si="922"/>
        <v>0</v>
      </c>
      <c r="N1458" s="16">
        <f t="shared" si="922"/>
        <v>0</v>
      </c>
      <c r="O1458" s="16">
        <f t="shared" si="922"/>
        <v>0</v>
      </c>
      <c r="P1458" s="16">
        <f t="shared" si="922"/>
        <v>10000</v>
      </c>
      <c r="Q1458" s="16">
        <f t="shared" si="922"/>
        <v>0</v>
      </c>
      <c r="R1458" s="16">
        <f>R1459</f>
        <v>10000</v>
      </c>
      <c r="S1458" s="16">
        <f t="shared" si="923"/>
        <v>0</v>
      </c>
      <c r="T1458" s="16">
        <f t="shared" si="923"/>
        <v>0</v>
      </c>
      <c r="U1458" s="16">
        <f t="shared" si="923"/>
        <v>0</v>
      </c>
      <c r="V1458" s="16">
        <f t="shared" si="923"/>
        <v>10000</v>
      </c>
      <c r="W1458" s="16">
        <f t="shared" si="923"/>
        <v>0</v>
      </c>
      <c r="X1458" s="47"/>
    </row>
    <row r="1459" spans="1:24" ht="24">
      <c r="A1459" s="18" t="s">
        <v>125</v>
      </c>
      <c r="B1459" s="13" t="s">
        <v>864</v>
      </c>
      <c r="C1459" s="21" t="s">
        <v>108</v>
      </c>
      <c r="D1459" s="15" t="s">
        <v>124</v>
      </c>
      <c r="E1459" s="21" t="s">
        <v>126</v>
      </c>
      <c r="F1459" s="16">
        <f>'[1]3. разделы '!F285</f>
        <v>10000</v>
      </c>
      <c r="G1459" s="16">
        <f>'[1]3. разделы '!G285</f>
        <v>0</v>
      </c>
      <c r="H1459" s="16">
        <f>'[1]3. разделы '!H285</f>
        <v>0</v>
      </c>
      <c r="I1459" s="16">
        <f>'[1]3. разделы '!I285</f>
        <v>0</v>
      </c>
      <c r="J1459" s="16">
        <f>'[1]3. разделы '!J285</f>
        <v>10000</v>
      </c>
      <c r="K1459" s="16">
        <f>'[1]3. разделы '!K285</f>
        <v>0</v>
      </c>
      <c r="L1459" s="16">
        <f>'[1]3. разделы '!L285</f>
        <v>10000</v>
      </c>
      <c r="M1459" s="16">
        <f>'[1]3. разделы '!M285</f>
        <v>0</v>
      </c>
      <c r="N1459" s="16">
        <f>'[1]3. разделы '!N285</f>
        <v>0</v>
      </c>
      <c r="O1459" s="16">
        <f>'[1]3. разделы '!O285</f>
        <v>0</v>
      </c>
      <c r="P1459" s="16">
        <f>'[1]3. разделы '!P285</f>
        <v>10000</v>
      </c>
      <c r="Q1459" s="16">
        <f>'[1]3. разделы '!Q285</f>
        <v>0</v>
      </c>
      <c r="R1459" s="16">
        <f>'[1]3. разделы '!R285</f>
        <v>10000</v>
      </c>
      <c r="S1459" s="16">
        <f>'[1]3. разделы '!S285</f>
        <v>0</v>
      </c>
      <c r="T1459" s="16">
        <f>'[1]3. разделы '!T285</f>
        <v>0</v>
      </c>
      <c r="U1459" s="16">
        <f>'[1]3. разделы '!U285</f>
        <v>0</v>
      </c>
      <c r="V1459" s="16">
        <f>'[1]3. разделы '!V285</f>
        <v>10000</v>
      </c>
      <c r="W1459" s="16">
        <f>'[1]3. разделы '!W285</f>
        <v>0</v>
      </c>
      <c r="X1459" s="47"/>
    </row>
    <row r="1460" spans="1:24" ht="24">
      <c r="A1460" s="20" t="s">
        <v>865</v>
      </c>
      <c r="B1460" s="13" t="s">
        <v>866</v>
      </c>
      <c r="C1460" s="21"/>
      <c r="D1460" s="15"/>
      <c r="E1460" s="21"/>
      <c r="F1460" s="16">
        <f>F1461</f>
        <v>80000</v>
      </c>
      <c r="G1460" s="16">
        <f t="shared" ref="G1460:K1462" si="924">G1461</f>
        <v>0</v>
      </c>
      <c r="H1460" s="16">
        <f t="shared" si="924"/>
        <v>0</v>
      </c>
      <c r="I1460" s="16">
        <f t="shared" si="924"/>
        <v>0</v>
      </c>
      <c r="J1460" s="16">
        <f t="shared" si="924"/>
        <v>80000</v>
      </c>
      <c r="K1460" s="16">
        <f t="shared" si="924"/>
        <v>0</v>
      </c>
      <c r="L1460" s="16">
        <f>L1461</f>
        <v>80000</v>
      </c>
      <c r="M1460" s="16">
        <f t="shared" ref="M1460:Q1462" si="925">M1461</f>
        <v>0</v>
      </c>
      <c r="N1460" s="16">
        <f t="shared" si="925"/>
        <v>0</v>
      </c>
      <c r="O1460" s="16">
        <f t="shared" si="925"/>
        <v>0</v>
      </c>
      <c r="P1460" s="16">
        <f t="shared" si="925"/>
        <v>80000</v>
      </c>
      <c r="Q1460" s="16">
        <f t="shared" si="925"/>
        <v>0</v>
      </c>
      <c r="R1460" s="16">
        <f>R1461</f>
        <v>80000</v>
      </c>
      <c r="S1460" s="16">
        <f t="shared" ref="S1460:W1462" si="926">S1461</f>
        <v>0</v>
      </c>
      <c r="T1460" s="16">
        <f t="shared" si="926"/>
        <v>0</v>
      </c>
      <c r="U1460" s="16">
        <f t="shared" si="926"/>
        <v>0</v>
      </c>
      <c r="V1460" s="16">
        <f t="shared" si="926"/>
        <v>80000</v>
      </c>
      <c r="W1460" s="16">
        <f t="shared" si="926"/>
        <v>0</v>
      </c>
      <c r="X1460" s="47"/>
    </row>
    <row r="1461" spans="1:24" ht="24">
      <c r="A1461" s="18" t="s">
        <v>34</v>
      </c>
      <c r="B1461" s="13" t="s">
        <v>866</v>
      </c>
      <c r="C1461" s="21" t="s">
        <v>108</v>
      </c>
      <c r="D1461" s="15"/>
      <c r="E1461" s="21"/>
      <c r="F1461" s="16">
        <f>F1462</f>
        <v>80000</v>
      </c>
      <c r="G1461" s="16">
        <f t="shared" si="924"/>
        <v>0</v>
      </c>
      <c r="H1461" s="16">
        <f t="shared" si="924"/>
        <v>0</v>
      </c>
      <c r="I1461" s="16">
        <f t="shared" si="924"/>
        <v>0</v>
      </c>
      <c r="J1461" s="16">
        <f t="shared" si="924"/>
        <v>80000</v>
      </c>
      <c r="K1461" s="16">
        <f t="shared" si="924"/>
        <v>0</v>
      </c>
      <c r="L1461" s="16">
        <f>L1462</f>
        <v>80000</v>
      </c>
      <c r="M1461" s="16">
        <f t="shared" si="925"/>
        <v>0</v>
      </c>
      <c r="N1461" s="16">
        <f t="shared" si="925"/>
        <v>0</v>
      </c>
      <c r="O1461" s="16">
        <f t="shared" si="925"/>
        <v>0</v>
      </c>
      <c r="P1461" s="16">
        <f t="shared" si="925"/>
        <v>80000</v>
      </c>
      <c r="Q1461" s="16">
        <f t="shared" si="925"/>
        <v>0</v>
      </c>
      <c r="R1461" s="16">
        <f>R1462</f>
        <v>80000</v>
      </c>
      <c r="S1461" s="16">
        <f t="shared" si="926"/>
        <v>0</v>
      </c>
      <c r="T1461" s="16">
        <f t="shared" si="926"/>
        <v>0</v>
      </c>
      <c r="U1461" s="16">
        <f t="shared" si="926"/>
        <v>0</v>
      </c>
      <c r="V1461" s="16">
        <f t="shared" si="926"/>
        <v>80000</v>
      </c>
      <c r="W1461" s="16">
        <f t="shared" si="926"/>
        <v>0</v>
      </c>
      <c r="X1461" s="47"/>
    </row>
    <row r="1462" spans="1:24" ht="24">
      <c r="A1462" s="18" t="s">
        <v>123</v>
      </c>
      <c r="B1462" s="13" t="s">
        <v>866</v>
      </c>
      <c r="C1462" s="21" t="s">
        <v>108</v>
      </c>
      <c r="D1462" s="15" t="s">
        <v>124</v>
      </c>
      <c r="E1462" s="21"/>
      <c r="F1462" s="16">
        <f>F1463</f>
        <v>80000</v>
      </c>
      <c r="G1462" s="16">
        <f t="shared" si="924"/>
        <v>0</v>
      </c>
      <c r="H1462" s="16">
        <f t="shared" si="924"/>
        <v>0</v>
      </c>
      <c r="I1462" s="16">
        <f t="shared" si="924"/>
        <v>0</v>
      </c>
      <c r="J1462" s="16">
        <f t="shared" si="924"/>
        <v>80000</v>
      </c>
      <c r="K1462" s="16">
        <f t="shared" si="924"/>
        <v>0</v>
      </c>
      <c r="L1462" s="16">
        <f>L1463</f>
        <v>80000</v>
      </c>
      <c r="M1462" s="16">
        <f t="shared" si="925"/>
        <v>0</v>
      </c>
      <c r="N1462" s="16">
        <f t="shared" si="925"/>
        <v>0</v>
      </c>
      <c r="O1462" s="16">
        <f t="shared" si="925"/>
        <v>0</v>
      </c>
      <c r="P1462" s="16">
        <f t="shared" si="925"/>
        <v>80000</v>
      </c>
      <c r="Q1462" s="16">
        <f t="shared" si="925"/>
        <v>0</v>
      </c>
      <c r="R1462" s="16">
        <f>R1463</f>
        <v>80000</v>
      </c>
      <c r="S1462" s="16">
        <f t="shared" si="926"/>
        <v>0</v>
      </c>
      <c r="T1462" s="16">
        <f t="shared" si="926"/>
        <v>0</v>
      </c>
      <c r="U1462" s="16">
        <f t="shared" si="926"/>
        <v>0</v>
      </c>
      <c r="V1462" s="16">
        <f t="shared" si="926"/>
        <v>80000</v>
      </c>
      <c r="W1462" s="16">
        <f t="shared" si="926"/>
        <v>0</v>
      </c>
      <c r="X1462" s="47"/>
    </row>
    <row r="1463" spans="1:24" ht="24">
      <c r="A1463" s="18" t="s">
        <v>125</v>
      </c>
      <c r="B1463" s="13" t="s">
        <v>866</v>
      </c>
      <c r="C1463" s="21" t="s">
        <v>108</v>
      </c>
      <c r="D1463" s="15" t="s">
        <v>124</v>
      </c>
      <c r="E1463" s="21" t="s">
        <v>126</v>
      </c>
      <c r="F1463" s="16">
        <f>'[1]3. разделы '!F287</f>
        <v>80000</v>
      </c>
      <c r="G1463" s="16">
        <f>'[1]3. разделы '!G287</f>
        <v>0</v>
      </c>
      <c r="H1463" s="16">
        <f>'[1]3. разделы '!H287</f>
        <v>0</v>
      </c>
      <c r="I1463" s="16">
        <f>'[1]3. разделы '!I287</f>
        <v>0</v>
      </c>
      <c r="J1463" s="16">
        <f>'[1]3. разделы '!J287</f>
        <v>80000</v>
      </c>
      <c r="K1463" s="16">
        <f>'[1]3. разделы '!K287</f>
        <v>0</v>
      </c>
      <c r="L1463" s="16">
        <f>'[1]3. разделы '!L287</f>
        <v>80000</v>
      </c>
      <c r="M1463" s="16">
        <f>'[1]3. разделы '!M287</f>
        <v>0</v>
      </c>
      <c r="N1463" s="16">
        <f>'[1]3. разделы '!N287</f>
        <v>0</v>
      </c>
      <c r="O1463" s="16">
        <f>'[1]3. разделы '!O287</f>
        <v>0</v>
      </c>
      <c r="P1463" s="16">
        <f>'[1]3. разделы '!P287</f>
        <v>80000</v>
      </c>
      <c r="Q1463" s="16">
        <f>'[1]3. разделы '!Q287</f>
        <v>0</v>
      </c>
      <c r="R1463" s="16">
        <f>'[1]3. разделы '!R287</f>
        <v>80000</v>
      </c>
      <c r="S1463" s="16">
        <f>'[1]3. разделы '!S287</f>
        <v>0</v>
      </c>
      <c r="T1463" s="16">
        <f>'[1]3. разделы '!T287</f>
        <v>0</v>
      </c>
      <c r="U1463" s="16">
        <f>'[1]3. разделы '!U287</f>
        <v>0</v>
      </c>
      <c r="V1463" s="16">
        <f>'[1]3. разделы '!V287</f>
        <v>80000</v>
      </c>
      <c r="W1463" s="16">
        <f>'[1]3. разделы '!W287</f>
        <v>0</v>
      </c>
      <c r="X1463" s="47"/>
    </row>
    <row r="1464" spans="1:24" ht="36" hidden="1">
      <c r="A1464" s="20" t="s">
        <v>867</v>
      </c>
      <c r="B1464" s="13" t="s">
        <v>868</v>
      </c>
      <c r="C1464" s="21"/>
      <c r="D1464" s="15"/>
      <c r="E1464" s="21"/>
      <c r="F1464" s="16">
        <f>F1465</f>
        <v>0</v>
      </c>
      <c r="G1464" s="16">
        <f t="shared" ref="G1464:K1467" si="927">G1465</f>
        <v>0</v>
      </c>
      <c r="H1464" s="16">
        <f t="shared" si="927"/>
        <v>0</v>
      </c>
      <c r="I1464" s="16">
        <f t="shared" si="927"/>
        <v>0</v>
      </c>
      <c r="J1464" s="16">
        <f t="shared" si="927"/>
        <v>0</v>
      </c>
      <c r="K1464" s="16">
        <f t="shared" si="927"/>
        <v>0</v>
      </c>
      <c r="L1464" s="16">
        <f>L1465</f>
        <v>0</v>
      </c>
      <c r="M1464" s="16">
        <f t="shared" ref="M1464:Q1467" si="928">M1465</f>
        <v>0</v>
      </c>
      <c r="N1464" s="16">
        <f t="shared" si="928"/>
        <v>0</v>
      </c>
      <c r="O1464" s="16">
        <f t="shared" si="928"/>
        <v>0</v>
      </c>
      <c r="P1464" s="16">
        <f t="shared" si="928"/>
        <v>0</v>
      </c>
      <c r="Q1464" s="16">
        <f t="shared" si="928"/>
        <v>0</v>
      </c>
      <c r="R1464" s="16">
        <f>R1465</f>
        <v>0</v>
      </c>
      <c r="S1464" s="16">
        <f t="shared" ref="S1464:W1467" si="929">S1465</f>
        <v>0</v>
      </c>
      <c r="T1464" s="16">
        <f t="shared" si="929"/>
        <v>0</v>
      </c>
      <c r="U1464" s="16">
        <f t="shared" si="929"/>
        <v>0</v>
      </c>
      <c r="V1464" s="16">
        <f t="shared" si="929"/>
        <v>0</v>
      </c>
      <c r="W1464" s="16">
        <f t="shared" si="929"/>
        <v>0</v>
      </c>
      <c r="X1464" s="47"/>
    </row>
    <row r="1465" spans="1:24" ht="24" hidden="1">
      <c r="A1465" s="20" t="s">
        <v>869</v>
      </c>
      <c r="B1465" s="13" t="s">
        <v>870</v>
      </c>
      <c r="C1465" s="21"/>
      <c r="D1465" s="15"/>
      <c r="E1465" s="21"/>
      <c r="F1465" s="16">
        <f>F1466</f>
        <v>0</v>
      </c>
      <c r="G1465" s="16">
        <f t="shared" si="927"/>
        <v>0</v>
      </c>
      <c r="H1465" s="16">
        <f t="shared" si="927"/>
        <v>0</v>
      </c>
      <c r="I1465" s="16">
        <f t="shared" si="927"/>
        <v>0</v>
      </c>
      <c r="J1465" s="16">
        <f t="shared" si="927"/>
        <v>0</v>
      </c>
      <c r="K1465" s="16">
        <f t="shared" si="927"/>
        <v>0</v>
      </c>
      <c r="L1465" s="16">
        <f>L1466</f>
        <v>0</v>
      </c>
      <c r="M1465" s="16">
        <f t="shared" si="928"/>
        <v>0</v>
      </c>
      <c r="N1465" s="16">
        <f t="shared" si="928"/>
        <v>0</v>
      </c>
      <c r="O1465" s="16">
        <f t="shared" si="928"/>
        <v>0</v>
      </c>
      <c r="P1465" s="16">
        <f t="shared" si="928"/>
        <v>0</v>
      </c>
      <c r="Q1465" s="16">
        <f t="shared" si="928"/>
        <v>0</v>
      </c>
      <c r="R1465" s="16">
        <f>R1466</f>
        <v>0</v>
      </c>
      <c r="S1465" s="16">
        <f t="shared" si="929"/>
        <v>0</v>
      </c>
      <c r="T1465" s="16">
        <f t="shared" si="929"/>
        <v>0</v>
      </c>
      <c r="U1465" s="16">
        <f t="shared" si="929"/>
        <v>0</v>
      </c>
      <c r="V1465" s="16">
        <f t="shared" si="929"/>
        <v>0</v>
      </c>
      <c r="W1465" s="16">
        <f t="shared" si="929"/>
        <v>0</v>
      </c>
      <c r="X1465" s="47"/>
    </row>
    <row r="1466" spans="1:24" ht="24" hidden="1">
      <c r="A1466" s="18" t="s">
        <v>34</v>
      </c>
      <c r="B1466" s="13" t="s">
        <v>870</v>
      </c>
      <c r="C1466" s="21" t="s">
        <v>108</v>
      </c>
      <c r="D1466" s="15"/>
      <c r="E1466" s="21"/>
      <c r="F1466" s="16">
        <f>F1467</f>
        <v>0</v>
      </c>
      <c r="G1466" s="16">
        <f t="shared" si="927"/>
        <v>0</v>
      </c>
      <c r="H1466" s="16">
        <f t="shared" si="927"/>
        <v>0</v>
      </c>
      <c r="I1466" s="16">
        <f t="shared" si="927"/>
        <v>0</v>
      </c>
      <c r="J1466" s="16">
        <f t="shared" si="927"/>
        <v>0</v>
      </c>
      <c r="K1466" s="16">
        <f t="shared" si="927"/>
        <v>0</v>
      </c>
      <c r="L1466" s="16">
        <f>L1467</f>
        <v>0</v>
      </c>
      <c r="M1466" s="16">
        <f t="shared" si="928"/>
        <v>0</v>
      </c>
      <c r="N1466" s="16">
        <f t="shared" si="928"/>
        <v>0</v>
      </c>
      <c r="O1466" s="16">
        <f t="shared" si="928"/>
        <v>0</v>
      </c>
      <c r="P1466" s="16">
        <f t="shared" si="928"/>
        <v>0</v>
      </c>
      <c r="Q1466" s="16">
        <f t="shared" si="928"/>
        <v>0</v>
      </c>
      <c r="R1466" s="16">
        <f>R1467</f>
        <v>0</v>
      </c>
      <c r="S1466" s="16">
        <f t="shared" si="929"/>
        <v>0</v>
      </c>
      <c r="T1466" s="16">
        <f t="shared" si="929"/>
        <v>0</v>
      </c>
      <c r="U1466" s="16">
        <f t="shared" si="929"/>
        <v>0</v>
      </c>
      <c r="V1466" s="16">
        <f t="shared" si="929"/>
        <v>0</v>
      </c>
      <c r="W1466" s="16">
        <f t="shared" si="929"/>
        <v>0</v>
      </c>
      <c r="X1466" s="47"/>
    </row>
    <row r="1467" spans="1:24" ht="24" hidden="1">
      <c r="A1467" s="18" t="s">
        <v>123</v>
      </c>
      <c r="B1467" s="13" t="s">
        <v>870</v>
      </c>
      <c r="C1467" s="21" t="s">
        <v>108</v>
      </c>
      <c r="D1467" s="15" t="s">
        <v>124</v>
      </c>
      <c r="E1467" s="21"/>
      <c r="F1467" s="16">
        <f>F1468</f>
        <v>0</v>
      </c>
      <c r="G1467" s="16">
        <f t="shared" si="927"/>
        <v>0</v>
      </c>
      <c r="H1467" s="16">
        <f t="shared" si="927"/>
        <v>0</v>
      </c>
      <c r="I1467" s="16">
        <f t="shared" si="927"/>
        <v>0</v>
      </c>
      <c r="J1467" s="16">
        <f t="shared" si="927"/>
        <v>0</v>
      </c>
      <c r="K1467" s="16">
        <f t="shared" si="927"/>
        <v>0</v>
      </c>
      <c r="L1467" s="16">
        <f>L1468</f>
        <v>0</v>
      </c>
      <c r="M1467" s="16">
        <f t="shared" si="928"/>
        <v>0</v>
      </c>
      <c r="N1467" s="16">
        <f t="shared" si="928"/>
        <v>0</v>
      </c>
      <c r="O1467" s="16">
        <f t="shared" si="928"/>
        <v>0</v>
      </c>
      <c r="P1467" s="16">
        <f t="shared" si="928"/>
        <v>0</v>
      </c>
      <c r="Q1467" s="16">
        <f t="shared" si="928"/>
        <v>0</v>
      </c>
      <c r="R1467" s="16">
        <f>R1468</f>
        <v>0</v>
      </c>
      <c r="S1467" s="16">
        <f t="shared" si="929"/>
        <v>0</v>
      </c>
      <c r="T1467" s="16">
        <f t="shared" si="929"/>
        <v>0</v>
      </c>
      <c r="U1467" s="16">
        <f t="shared" si="929"/>
        <v>0</v>
      </c>
      <c r="V1467" s="16">
        <f t="shared" si="929"/>
        <v>0</v>
      </c>
      <c r="W1467" s="16">
        <f t="shared" si="929"/>
        <v>0</v>
      </c>
      <c r="X1467" s="47"/>
    </row>
    <row r="1468" spans="1:24" ht="24" hidden="1">
      <c r="A1468" s="18" t="s">
        <v>125</v>
      </c>
      <c r="B1468" s="13" t="s">
        <v>870</v>
      </c>
      <c r="C1468" s="21" t="s">
        <v>108</v>
      </c>
      <c r="D1468" s="15" t="s">
        <v>124</v>
      </c>
      <c r="E1468" s="21" t="s">
        <v>126</v>
      </c>
      <c r="F1468" s="16">
        <f>'[1]3. разделы '!F290</f>
        <v>0</v>
      </c>
      <c r="G1468" s="16">
        <f>'[1]3. разделы '!G290</f>
        <v>0</v>
      </c>
      <c r="H1468" s="16">
        <f>'[1]3. разделы '!H290</f>
        <v>0</v>
      </c>
      <c r="I1468" s="16">
        <f>'[1]3. разделы '!I290</f>
        <v>0</v>
      </c>
      <c r="J1468" s="16">
        <f>'[1]3. разделы '!J290</f>
        <v>0</v>
      </c>
      <c r="K1468" s="16">
        <f>'[1]3. разделы '!K290</f>
        <v>0</v>
      </c>
      <c r="L1468" s="16">
        <f>'[1]3. разделы '!L290</f>
        <v>0</v>
      </c>
      <c r="M1468" s="16">
        <f>'[1]3. разделы '!M290</f>
        <v>0</v>
      </c>
      <c r="N1468" s="16">
        <f>'[1]3. разделы '!N290</f>
        <v>0</v>
      </c>
      <c r="O1468" s="16">
        <f>'[1]3. разделы '!O290</f>
        <v>0</v>
      </c>
      <c r="P1468" s="16">
        <f>'[1]3. разделы '!P290</f>
        <v>0</v>
      </c>
      <c r="Q1468" s="16">
        <f>'[1]3. разделы '!Q290</f>
        <v>0</v>
      </c>
      <c r="R1468" s="16">
        <f>'[1]3. разделы '!R290</f>
        <v>0</v>
      </c>
      <c r="S1468" s="16">
        <f>'[1]3. разделы '!S290</f>
        <v>0</v>
      </c>
      <c r="T1468" s="16">
        <f>'[1]3. разделы '!T290</f>
        <v>0</v>
      </c>
      <c r="U1468" s="16">
        <f>'[1]3. разделы '!U290</f>
        <v>0</v>
      </c>
      <c r="V1468" s="16">
        <f>'[1]3. разделы '!V290</f>
        <v>0</v>
      </c>
      <c r="W1468" s="16">
        <f>'[1]3. разделы '!W290</f>
        <v>0</v>
      </c>
      <c r="X1468" s="47"/>
    </row>
    <row r="1469" spans="1:24" ht="48" customHeight="1">
      <c r="A1469" s="20" t="s">
        <v>871</v>
      </c>
      <c r="B1469" s="13" t="s">
        <v>872</v>
      </c>
      <c r="C1469" s="21"/>
      <c r="D1469" s="15"/>
      <c r="E1469" s="21"/>
      <c r="F1469" s="16">
        <f t="shared" ref="F1469:W1469" si="930">F1470+F1474</f>
        <v>10000</v>
      </c>
      <c r="G1469" s="16">
        <f t="shared" si="930"/>
        <v>0</v>
      </c>
      <c r="H1469" s="16">
        <f t="shared" si="930"/>
        <v>0</v>
      </c>
      <c r="I1469" s="16">
        <f t="shared" si="930"/>
        <v>0</v>
      </c>
      <c r="J1469" s="16">
        <f t="shared" si="930"/>
        <v>10000</v>
      </c>
      <c r="K1469" s="16">
        <f t="shared" si="930"/>
        <v>0</v>
      </c>
      <c r="L1469" s="16">
        <f t="shared" si="930"/>
        <v>10000</v>
      </c>
      <c r="M1469" s="16">
        <f t="shared" si="930"/>
        <v>0</v>
      </c>
      <c r="N1469" s="16">
        <f t="shared" si="930"/>
        <v>0</v>
      </c>
      <c r="O1469" s="16">
        <f t="shared" si="930"/>
        <v>0</v>
      </c>
      <c r="P1469" s="16">
        <f t="shared" si="930"/>
        <v>10000</v>
      </c>
      <c r="Q1469" s="16">
        <f t="shared" si="930"/>
        <v>0</v>
      </c>
      <c r="R1469" s="16">
        <f t="shared" si="930"/>
        <v>10000</v>
      </c>
      <c r="S1469" s="16">
        <f t="shared" si="930"/>
        <v>0</v>
      </c>
      <c r="T1469" s="16">
        <f t="shared" si="930"/>
        <v>0</v>
      </c>
      <c r="U1469" s="16">
        <f t="shared" si="930"/>
        <v>0</v>
      </c>
      <c r="V1469" s="16">
        <f t="shared" si="930"/>
        <v>10000</v>
      </c>
      <c r="W1469" s="16">
        <f t="shared" si="930"/>
        <v>0</v>
      </c>
      <c r="X1469" s="47"/>
    </row>
    <row r="1470" spans="1:24" ht="36">
      <c r="A1470" s="20" t="s">
        <v>873</v>
      </c>
      <c r="B1470" s="13" t="s">
        <v>874</v>
      </c>
      <c r="C1470" s="21"/>
      <c r="D1470" s="15"/>
      <c r="E1470" s="21"/>
      <c r="F1470" s="16">
        <f>F1471</f>
        <v>10000</v>
      </c>
      <c r="G1470" s="16">
        <f t="shared" ref="G1470:K1472" si="931">G1471</f>
        <v>0</v>
      </c>
      <c r="H1470" s="16">
        <f t="shared" si="931"/>
        <v>0</v>
      </c>
      <c r="I1470" s="16">
        <f t="shared" si="931"/>
        <v>0</v>
      </c>
      <c r="J1470" s="16">
        <f t="shared" si="931"/>
        <v>10000</v>
      </c>
      <c r="K1470" s="16">
        <f t="shared" si="931"/>
        <v>0</v>
      </c>
      <c r="L1470" s="16">
        <f>L1471</f>
        <v>10000</v>
      </c>
      <c r="M1470" s="16">
        <f t="shared" ref="M1470:Q1472" si="932">M1471</f>
        <v>0</v>
      </c>
      <c r="N1470" s="16">
        <f t="shared" si="932"/>
        <v>0</v>
      </c>
      <c r="O1470" s="16">
        <f t="shared" si="932"/>
        <v>0</v>
      </c>
      <c r="P1470" s="16">
        <f t="shared" si="932"/>
        <v>10000</v>
      </c>
      <c r="Q1470" s="16">
        <f t="shared" si="932"/>
        <v>0</v>
      </c>
      <c r="R1470" s="16">
        <f>R1471</f>
        <v>10000</v>
      </c>
      <c r="S1470" s="16">
        <f t="shared" ref="S1470:W1472" si="933">S1471</f>
        <v>0</v>
      </c>
      <c r="T1470" s="16">
        <f t="shared" si="933"/>
        <v>0</v>
      </c>
      <c r="U1470" s="16">
        <f t="shared" si="933"/>
        <v>0</v>
      </c>
      <c r="V1470" s="16">
        <f t="shared" si="933"/>
        <v>10000</v>
      </c>
      <c r="W1470" s="16">
        <f t="shared" si="933"/>
        <v>0</v>
      </c>
      <c r="X1470" s="47"/>
    </row>
    <row r="1471" spans="1:24" ht="24">
      <c r="A1471" s="18" t="s">
        <v>34</v>
      </c>
      <c r="B1471" s="13" t="s">
        <v>874</v>
      </c>
      <c r="C1471" s="21" t="s">
        <v>108</v>
      </c>
      <c r="D1471" s="15"/>
      <c r="E1471" s="21"/>
      <c r="F1471" s="16">
        <f>F1472</f>
        <v>10000</v>
      </c>
      <c r="G1471" s="16">
        <f t="shared" si="931"/>
        <v>0</v>
      </c>
      <c r="H1471" s="16">
        <f t="shared" si="931"/>
        <v>0</v>
      </c>
      <c r="I1471" s="16">
        <f t="shared" si="931"/>
        <v>0</v>
      </c>
      <c r="J1471" s="16">
        <f t="shared" si="931"/>
        <v>10000</v>
      </c>
      <c r="K1471" s="16">
        <f t="shared" si="931"/>
        <v>0</v>
      </c>
      <c r="L1471" s="16">
        <f>L1472</f>
        <v>10000</v>
      </c>
      <c r="M1471" s="16">
        <f t="shared" si="932"/>
        <v>0</v>
      </c>
      <c r="N1471" s="16">
        <f t="shared" si="932"/>
        <v>0</v>
      </c>
      <c r="O1471" s="16">
        <f t="shared" si="932"/>
        <v>0</v>
      </c>
      <c r="P1471" s="16">
        <f t="shared" si="932"/>
        <v>10000</v>
      </c>
      <c r="Q1471" s="16">
        <f t="shared" si="932"/>
        <v>0</v>
      </c>
      <c r="R1471" s="16">
        <f>R1472</f>
        <v>10000</v>
      </c>
      <c r="S1471" s="16">
        <f t="shared" si="933"/>
        <v>0</v>
      </c>
      <c r="T1471" s="16">
        <f t="shared" si="933"/>
        <v>0</v>
      </c>
      <c r="U1471" s="16">
        <f t="shared" si="933"/>
        <v>0</v>
      </c>
      <c r="V1471" s="16">
        <f t="shared" si="933"/>
        <v>10000</v>
      </c>
      <c r="W1471" s="16">
        <f t="shared" si="933"/>
        <v>0</v>
      </c>
      <c r="X1471" s="47"/>
    </row>
    <row r="1472" spans="1:24" ht="24">
      <c r="A1472" s="18" t="s">
        <v>123</v>
      </c>
      <c r="B1472" s="13" t="s">
        <v>874</v>
      </c>
      <c r="C1472" s="21" t="s">
        <v>108</v>
      </c>
      <c r="D1472" s="15" t="s">
        <v>124</v>
      </c>
      <c r="E1472" s="21"/>
      <c r="F1472" s="16">
        <f>F1473</f>
        <v>10000</v>
      </c>
      <c r="G1472" s="16">
        <f t="shared" si="931"/>
        <v>0</v>
      </c>
      <c r="H1472" s="16">
        <f t="shared" si="931"/>
        <v>0</v>
      </c>
      <c r="I1472" s="16">
        <f t="shared" si="931"/>
        <v>0</v>
      </c>
      <c r="J1472" s="16">
        <f t="shared" si="931"/>
        <v>10000</v>
      </c>
      <c r="K1472" s="16">
        <f t="shared" si="931"/>
        <v>0</v>
      </c>
      <c r="L1472" s="16">
        <f>L1473</f>
        <v>10000</v>
      </c>
      <c r="M1472" s="16">
        <f t="shared" si="932"/>
        <v>0</v>
      </c>
      <c r="N1472" s="16">
        <f t="shared" si="932"/>
        <v>0</v>
      </c>
      <c r="O1472" s="16">
        <f t="shared" si="932"/>
        <v>0</v>
      </c>
      <c r="P1472" s="16">
        <f t="shared" si="932"/>
        <v>10000</v>
      </c>
      <c r="Q1472" s="16">
        <f t="shared" si="932"/>
        <v>0</v>
      </c>
      <c r="R1472" s="16">
        <f>R1473</f>
        <v>10000</v>
      </c>
      <c r="S1472" s="16">
        <f t="shared" si="933"/>
        <v>0</v>
      </c>
      <c r="T1472" s="16">
        <f t="shared" si="933"/>
        <v>0</v>
      </c>
      <c r="U1472" s="16">
        <f t="shared" si="933"/>
        <v>0</v>
      </c>
      <c r="V1472" s="16">
        <f t="shared" si="933"/>
        <v>10000</v>
      </c>
      <c r="W1472" s="16">
        <f t="shared" si="933"/>
        <v>0</v>
      </c>
      <c r="X1472" s="47"/>
    </row>
    <row r="1473" spans="1:24" ht="24">
      <c r="A1473" s="18" t="s">
        <v>125</v>
      </c>
      <c r="B1473" s="13" t="s">
        <v>874</v>
      </c>
      <c r="C1473" s="21" t="s">
        <v>108</v>
      </c>
      <c r="D1473" s="15" t="s">
        <v>124</v>
      </c>
      <c r="E1473" s="21" t="s">
        <v>126</v>
      </c>
      <c r="F1473" s="16">
        <f>'[1]4.ведомства'!G144</f>
        <v>10000</v>
      </c>
      <c r="G1473" s="16">
        <f>'[1]4.ведомства'!H144</f>
        <v>0</v>
      </c>
      <c r="H1473" s="16">
        <f>'[1]4.ведомства'!I144</f>
        <v>0</v>
      </c>
      <c r="I1473" s="16">
        <f>'[1]4.ведомства'!J144</f>
        <v>0</v>
      </c>
      <c r="J1473" s="16">
        <f>'[1]4.ведомства'!K144</f>
        <v>10000</v>
      </c>
      <c r="K1473" s="16">
        <f>'[1]4.ведомства'!L144</f>
        <v>0</v>
      </c>
      <c r="L1473" s="16">
        <f>'[1]4.ведомства'!M144</f>
        <v>10000</v>
      </c>
      <c r="M1473" s="16">
        <f>'[1]4.ведомства'!N144</f>
        <v>0</v>
      </c>
      <c r="N1473" s="16">
        <f>'[1]4.ведомства'!O144</f>
        <v>0</v>
      </c>
      <c r="O1473" s="16">
        <f>'[1]4.ведомства'!P144</f>
        <v>0</v>
      </c>
      <c r="P1473" s="16">
        <f>'[1]4.ведомства'!Q144</f>
        <v>10000</v>
      </c>
      <c r="Q1473" s="16">
        <f>'[1]4.ведомства'!R144</f>
        <v>0</v>
      </c>
      <c r="R1473" s="16">
        <f>'[1]4.ведомства'!S144</f>
        <v>10000</v>
      </c>
      <c r="S1473" s="16">
        <f>'[1]4.ведомства'!T144</f>
        <v>0</v>
      </c>
      <c r="T1473" s="16">
        <f>'[1]4.ведомства'!U144</f>
        <v>0</v>
      </c>
      <c r="U1473" s="16">
        <f>'[1]4.ведомства'!V144</f>
        <v>0</v>
      </c>
      <c r="V1473" s="16">
        <f>'[1]4.ведомства'!W144</f>
        <v>10000</v>
      </c>
      <c r="W1473" s="16">
        <f>'[1]4.ведомства'!X144</f>
        <v>0</v>
      </c>
      <c r="X1473" s="47"/>
    </row>
    <row r="1474" spans="1:24" ht="60" hidden="1">
      <c r="A1474" s="18" t="s">
        <v>875</v>
      </c>
      <c r="B1474" s="13" t="s">
        <v>876</v>
      </c>
      <c r="C1474" s="21"/>
      <c r="D1474" s="15"/>
      <c r="E1474" s="21"/>
      <c r="F1474" s="16">
        <f>F1475</f>
        <v>0</v>
      </c>
      <c r="G1474" s="16">
        <f t="shared" ref="G1474:K1476" si="934">G1475</f>
        <v>0</v>
      </c>
      <c r="H1474" s="16">
        <f t="shared" si="934"/>
        <v>0</v>
      </c>
      <c r="I1474" s="16">
        <f t="shared" si="934"/>
        <v>0</v>
      </c>
      <c r="J1474" s="16">
        <f t="shared" si="934"/>
        <v>0</v>
      </c>
      <c r="K1474" s="16">
        <f t="shared" si="934"/>
        <v>0</v>
      </c>
      <c r="L1474" s="16">
        <f>L1475</f>
        <v>0</v>
      </c>
      <c r="M1474" s="16">
        <f t="shared" ref="M1474:Q1476" si="935">M1475</f>
        <v>0</v>
      </c>
      <c r="N1474" s="16">
        <f t="shared" si="935"/>
        <v>0</v>
      </c>
      <c r="O1474" s="16">
        <f t="shared" si="935"/>
        <v>0</v>
      </c>
      <c r="P1474" s="16">
        <f t="shared" si="935"/>
        <v>0</v>
      </c>
      <c r="Q1474" s="16">
        <f t="shared" si="935"/>
        <v>0</v>
      </c>
      <c r="R1474" s="16">
        <f>R1475</f>
        <v>0</v>
      </c>
      <c r="S1474" s="16">
        <f t="shared" ref="S1474:W1476" si="936">S1475</f>
        <v>0</v>
      </c>
      <c r="T1474" s="16">
        <f t="shared" si="936"/>
        <v>0</v>
      </c>
      <c r="U1474" s="16">
        <f t="shared" si="936"/>
        <v>0</v>
      </c>
      <c r="V1474" s="16">
        <f t="shared" si="936"/>
        <v>0</v>
      </c>
      <c r="W1474" s="16">
        <f t="shared" si="936"/>
        <v>0</v>
      </c>
      <c r="X1474" s="47"/>
    </row>
    <row r="1475" spans="1:24" ht="24" hidden="1">
      <c r="A1475" s="18" t="s">
        <v>34</v>
      </c>
      <c r="B1475" s="13" t="s">
        <v>876</v>
      </c>
      <c r="C1475" s="21" t="s">
        <v>108</v>
      </c>
      <c r="D1475" s="15"/>
      <c r="E1475" s="21"/>
      <c r="F1475" s="16">
        <f>F1476</f>
        <v>0</v>
      </c>
      <c r="G1475" s="16">
        <f t="shared" si="934"/>
        <v>0</v>
      </c>
      <c r="H1475" s="16">
        <f t="shared" si="934"/>
        <v>0</v>
      </c>
      <c r="I1475" s="16">
        <f t="shared" si="934"/>
        <v>0</v>
      </c>
      <c r="J1475" s="16">
        <f t="shared" si="934"/>
        <v>0</v>
      </c>
      <c r="K1475" s="16">
        <f t="shared" si="934"/>
        <v>0</v>
      </c>
      <c r="L1475" s="16">
        <f>L1476</f>
        <v>0</v>
      </c>
      <c r="M1475" s="16">
        <f t="shared" si="935"/>
        <v>0</v>
      </c>
      <c r="N1475" s="16">
        <f t="shared" si="935"/>
        <v>0</v>
      </c>
      <c r="O1475" s="16">
        <f t="shared" si="935"/>
        <v>0</v>
      </c>
      <c r="P1475" s="16">
        <f t="shared" si="935"/>
        <v>0</v>
      </c>
      <c r="Q1475" s="16">
        <f t="shared" si="935"/>
        <v>0</v>
      </c>
      <c r="R1475" s="16">
        <f>R1476</f>
        <v>0</v>
      </c>
      <c r="S1475" s="16">
        <f t="shared" si="936"/>
        <v>0</v>
      </c>
      <c r="T1475" s="16">
        <f t="shared" si="936"/>
        <v>0</v>
      </c>
      <c r="U1475" s="16">
        <f t="shared" si="936"/>
        <v>0</v>
      </c>
      <c r="V1475" s="16">
        <f t="shared" si="936"/>
        <v>0</v>
      </c>
      <c r="W1475" s="16">
        <f t="shared" si="936"/>
        <v>0</v>
      </c>
      <c r="X1475" s="47"/>
    </row>
    <row r="1476" spans="1:24" ht="24" hidden="1">
      <c r="A1476" s="18" t="s">
        <v>123</v>
      </c>
      <c r="B1476" s="13" t="s">
        <v>876</v>
      </c>
      <c r="C1476" s="21" t="s">
        <v>108</v>
      </c>
      <c r="D1476" s="15" t="s">
        <v>124</v>
      </c>
      <c r="E1476" s="21"/>
      <c r="F1476" s="16">
        <f>F1477</f>
        <v>0</v>
      </c>
      <c r="G1476" s="16">
        <f t="shared" si="934"/>
        <v>0</v>
      </c>
      <c r="H1476" s="16">
        <f t="shared" si="934"/>
        <v>0</v>
      </c>
      <c r="I1476" s="16">
        <f t="shared" si="934"/>
        <v>0</v>
      </c>
      <c r="J1476" s="16">
        <f t="shared" si="934"/>
        <v>0</v>
      </c>
      <c r="K1476" s="16">
        <f t="shared" si="934"/>
        <v>0</v>
      </c>
      <c r="L1476" s="16">
        <f>L1477</f>
        <v>0</v>
      </c>
      <c r="M1476" s="16">
        <f t="shared" si="935"/>
        <v>0</v>
      </c>
      <c r="N1476" s="16">
        <f t="shared" si="935"/>
        <v>0</v>
      </c>
      <c r="O1476" s="16">
        <f t="shared" si="935"/>
        <v>0</v>
      </c>
      <c r="P1476" s="16">
        <f t="shared" si="935"/>
        <v>0</v>
      </c>
      <c r="Q1476" s="16">
        <f t="shared" si="935"/>
        <v>0</v>
      </c>
      <c r="R1476" s="16">
        <f>R1477</f>
        <v>0</v>
      </c>
      <c r="S1476" s="16">
        <f t="shared" si="936"/>
        <v>0</v>
      </c>
      <c r="T1476" s="16">
        <f t="shared" si="936"/>
        <v>0</v>
      </c>
      <c r="U1476" s="16">
        <f t="shared" si="936"/>
        <v>0</v>
      </c>
      <c r="V1476" s="16">
        <f t="shared" si="936"/>
        <v>0</v>
      </c>
      <c r="W1476" s="16">
        <f t="shared" si="936"/>
        <v>0</v>
      </c>
      <c r="X1476" s="47"/>
    </row>
    <row r="1477" spans="1:24" ht="24" hidden="1">
      <c r="A1477" s="18" t="s">
        <v>125</v>
      </c>
      <c r="B1477" s="13" t="s">
        <v>876</v>
      </c>
      <c r="C1477" s="21" t="s">
        <v>108</v>
      </c>
      <c r="D1477" s="15" t="s">
        <v>124</v>
      </c>
      <c r="E1477" s="21" t="s">
        <v>126</v>
      </c>
      <c r="F1477" s="16">
        <f>'[1]3. разделы '!F295</f>
        <v>0</v>
      </c>
      <c r="G1477" s="16">
        <f>'[1]3. разделы '!G295</f>
        <v>0</v>
      </c>
      <c r="H1477" s="16">
        <f>'[1]3. разделы '!H295</f>
        <v>0</v>
      </c>
      <c r="I1477" s="16">
        <f>'[1]3. разделы '!I295</f>
        <v>0</v>
      </c>
      <c r="J1477" s="16">
        <f>'[1]3. разделы '!J295</f>
        <v>0</v>
      </c>
      <c r="K1477" s="16">
        <f>'[1]3. разделы '!K295</f>
        <v>0</v>
      </c>
      <c r="L1477" s="16">
        <f>'[1]3. разделы '!L295</f>
        <v>0</v>
      </c>
      <c r="M1477" s="16">
        <f>'[1]3. разделы '!M295</f>
        <v>0</v>
      </c>
      <c r="N1477" s="16">
        <f>'[1]3. разделы '!N295</f>
        <v>0</v>
      </c>
      <c r="O1477" s="16">
        <f>'[1]3. разделы '!O295</f>
        <v>0</v>
      </c>
      <c r="P1477" s="16">
        <f>'[1]3. разделы '!P295</f>
        <v>0</v>
      </c>
      <c r="Q1477" s="16">
        <f>'[1]3. разделы '!Q295</f>
        <v>0</v>
      </c>
      <c r="R1477" s="16">
        <f>'[1]3. разделы '!R295</f>
        <v>0</v>
      </c>
      <c r="S1477" s="16">
        <f>'[1]3. разделы '!S295</f>
        <v>0</v>
      </c>
      <c r="T1477" s="16">
        <f>'[1]3. разделы '!T295</f>
        <v>0</v>
      </c>
      <c r="U1477" s="16">
        <f>'[1]3. разделы '!U295</f>
        <v>0</v>
      </c>
      <c r="V1477" s="16">
        <f>'[1]3. разделы '!V295</f>
        <v>0</v>
      </c>
      <c r="W1477" s="16">
        <f>'[1]3. разделы '!W295</f>
        <v>0</v>
      </c>
      <c r="X1477" s="47"/>
    </row>
    <row r="1478" spans="1:24" s="17" customFormat="1" ht="15" customHeight="1">
      <c r="A1478" s="23" t="s">
        <v>877</v>
      </c>
      <c r="B1478" s="13" t="s">
        <v>878</v>
      </c>
      <c r="C1478" s="14"/>
      <c r="D1478" s="37"/>
      <c r="E1478" s="15"/>
      <c r="F1478" s="16">
        <f t="shared" ref="F1478:W1478" si="937">F1479+F1504+F1628+F1674+F1704+F1641</f>
        <v>157854130.13000003</v>
      </c>
      <c r="G1478" s="16">
        <f t="shared" si="937"/>
        <v>24399518.039999999</v>
      </c>
      <c r="H1478" s="16">
        <f t="shared" si="937"/>
        <v>0</v>
      </c>
      <c r="I1478" s="16">
        <f t="shared" si="937"/>
        <v>0</v>
      </c>
      <c r="J1478" s="16">
        <f t="shared" si="937"/>
        <v>157854130.13000003</v>
      </c>
      <c r="K1478" s="16">
        <f t="shared" si="937"/>
        <v>24399518.039999999</v>
      </c>
      <c r="L1478" s="16">
        <f t="shared" si="937"/>
        <v>140064566.75</v>
      </c>
      <c r="M1478" s="16">
        <f t="shared" si="937"/>
        <v>24798274.84</v>
      </c>
      <c r="N1478" s="16">
        <f t="shared" si="937"/>
        <v>0</v>
      </c>
      <c r="O1478" s="16">
        <f t="shared" si="937"/>
        <v>0</v>
      </c>
      <c r="P1478" s="16">
        <f t="shared" si="937"/>
        <v>140064566.75</v>
      </c>
      <c r="Q1478" s="16">
        <f t="shared" si="937"/>
        <v>24798274.84</v>
      </c>
      <c r="R1478" s="16">
        <f t="shared" si="937"/>
        <v>140178212.77000001</v>
      </c>
      <c r="S1478" s="16">
        <f t="shared" si="937"/>
        <v>24993725.43</v>
      </c>
      <c r="T1478" s="16">
        <f t="shared" si="937"/>
        <v>0</v>
      </c>
      <c r="U1478" s="16">
        <f t="shared" si="937"/>
        <v>0</v>
      </c>
      <c r="V1478" s="16">
        <f t="shared" si="937"/>
        <v>140178212.77000001</v>
      </c>
      <c r="W1478" s="16">
        <f t="shared" si="937"/>
        <v>24993725.43</v>
      </c>
      <c r="X1478" s="47"/>
    </row>
    <row r="1479" spans="1:24" s="17" customFormat="1" ht="24">
      <c r="A1479" s="18" t="s">
        <v>879</v>
      </c>
      <c r="B1479" s="13" t="s">
        <v>880</v>
      </c>
      <c r="C1479" s="14"/>
      <c r="D1479" s="37"/>
      <c r="E1479" s="15"/>
      <c r="F1479" s="16">
        <f>+F1480+F1484+F1488+F1500+F1492+F1496</f>
        <v>15110595.08</v>
      </c>
      <c r="G1479" s="16">
        <f t="shared" ref="G1479:W1479" si="938">+G1480+G1484+G1488+G1500+G1492+G1496</f>
        <v>0</v>
      </c>
      <c r="H1479" s="16">
        <f t="shared" si="938"/>
        <v>0</v>
      </c>
      <c r="I1479" s="16">
        <f t="shared" si="938"/>
        <v>0</v>
      </c>
      <c r="J1479" s="16">
        <f t="shared" si="938"/>
        <v>15110595.08</v>
      </c>
      <c r="K1479" s="16">
        <f t="shared" si="938"/>
        <v>0</v>
      </c>
      <c r="L1479" s="16">
        <f t="shared" si="938"/>
        <v>15110595.08</v>
      </c>
      <c r="M1479" s="16">
        <f t="shared" si="938"/>
        <v>0</v>
      </c>
      <c r="N1479" s="16">
        <f t="shared" si="938"/>
        <v>0</v>
      </c>
      <c r="O1479" s="16">
        <f t="shared" si="938"/>
        <v>0</v>
      </c>
      <c r="P1479" s="16">
        <f t="shared" si="938"/>
        <v>15110595.08</v>
      </c>
      <c r="Q1479" s="16">
        <f t="shared" si="938"/>
        <v>0</v>
      </c>
      <c r="R1479" s="16">
        <f t="shared" si="938"/>
        <v>15110595.08</v>
      </c>
      <c r="S1479" s="16">
        <f t="shared" si="938"/>
        <v>0</v>
      </c>
      <c r="T1479" s="16">
        <f t="shared" si="938"/>
        <v>0</v>
      </c>
      <c r="U1479" s="16">
        <f t="shared" si="938"/>
        <v>0</v>
      </c>
      <c r="V1479" s="16">
        <f t="shared" si="938"/>
        <v>15110595.08</v>
      </c>
      <c r="W1479" s="16">
        <f t="shared" si="938"/>
        <v>0</v>
      </c>
      <c r="X1479" s="47"/>
    </row>
    <row r="1480" spans="1:24" ht="24">
      <c r="A1480" s="25" t="s">
        <v>881</v>
      </c>
      <c r="B1480" s="38" t="s">
        <v>882</v>
      </c>
      <c r="C1480" s="21"/>
      <c r="D1480" s="15"/>
      <c r="E1480" s="15"/>
      <c r="F1480" s="16">
        <f t="shared" ref="F1480:U1482" si="939">F1481</f>
        <v>3521802.92</v>
      </c>
      <c r="G1480" s="16">
        <f t="shared" si="939"/>
        <v>0</v>
      </c>
      <c r="H1480" s="16">
        <f t="shared" si="939"/>
        <v>0</v>
      </c>
      <c r="I1480" s="16">
        <f t="shared" si="939"/>
        <v>0</v>
      </c>
      <c r="J1480" s="16">
        <f t="shared" si="939"/>
        <v>3521802.92</v>
      </c>
      <c r="K1480" s="16">
        <f t="shared" si="939"/>
        <v>0</v>
      </c>
      <c r="L1480" s="16">
        <f t="shared" si="939"/>
        <v>3521802.92</v>
      </c>
      <c r="M1480" s="16">
        <f t="shared" si="939"/>
        <v>0</v>
      </c>
      <c r="N1480" s="16">
        <f t="shared" si="939"/>
        <v>0</v>
      </c>
      <c r="O1480" s="16">
        <f t="shared" si="939"/>
        <v>0</v>
      </c>
      <c r="P1480" s="16">
        <f t="shared" si="939"/>
        <v>3521802.92</v>
      </c>
      <c r="Q1480" s="16">
        <f t="shared" si="939"/>
        <v>0</v>
      </c>
      <c r="R1480" s="16">
        <f t="shared" si="939"/>
        <v>3521802.92</v>
      </c>
      <c r="S1480" s="16">
        <f t="shared" si="939"/>
        <v>0</v>
      </c>
      <c r="T1480" s="16">
        <f t="shared" si="939"/>
        <v>0</v>
      </c>
      <c r="U1480" s="16">
        <f t="shared" si="939"/>
        <v>0</v>
      </c>
      <c r="V1480" s="16">
        <f t="shared" ref="R1480:W1482" si="940">V1481</f>
        <v>3521802.92</v>
      </c>
      <c r="W1480" s="16">
        <f t="shared" si="940"/>
        <v>0</v>
      </c>
      <c r="X1480" s="47"/>
    </row>
    <row r="1481" spans="1:24" ht="60">
      <c r="A1481" s="18" t="s">
        <v>33</v>
      </c>
      <c r="B1481" s="38" t="s">
        <v>882</v>
      </c>
      <c r="C1481" s="21" t="s">
        <v>491</v>
      </c>
      <c r="D1481" s="15"/>
      <c r="E1481" s="15"/>
      <c r="F1481" s="16">
        <f t="shared" si="939"/>
        <v>3521802.92</v>
      </c>
      <c r="G1481" s="16">
        <f t="shared" si="939"/>
        <v>0</v>
      </c>
      <c r="H1481" s="16">
        <f t="shared" si="939"/>
        <v>0</v>
      </c>
      <c r="I1481" s="16">
        <f t="shared" si="939"/>
        <v>0</v>
      </c>
      <c r="J1481" s="16">
        <f t="shared" si="939"/>
        <v>3521802.92</v>
      </c>
      <c r="K1481" s="16">
        <f t="shared" si="939"/>
        <v>0</v>
      </c>
      <c r="L1481" s="16">
        <f t="shared" si="939"/>
        <v>3521802.92</v>
      </c>
      <c r="M1481" s="16">
        <f t="shared" si="939"/>
        <v>0</v>
      </c>
      <c r="N1481" s="16">
        <f t="shared" si="939"/>
        <v>0</v>
      </c>
      <c r="O1481" s="16">
        <f t="shared" si="939"/>
        <v>0</v>
      </c>
      <c r="P1481" s="16">
        <f t="shared" si="939"/>
        <v>3521802.92</v>
      </c>
      <c r="Q1481" s="16">
        <f t="shared" si="939"/>
        <v>0</v>
      </c>
      <c r="R1481" s="16">
        <f t="shared" si="940"/>
        <v>3521802.92</v>
      </c>
      <c r="S1481" s="16">
        <f t="shared" si="940"/>
        <v>0</v>
      </c>
      <c r="T1481" s="16">
        <f t="shared" si="940"/>
        <v>0</v>
      </c>
      <c r="U1481" s="16">
        <f t="shared" si="940"/>
        <v>0</v>
      </c>
      <c r="V1481" s="16">
        <f t="shared" si="940"/>
        <v>3521802.92</v>
      </c>
      <c r="W1481" s="16">
        <f t="shared" si="940"/>
        <v>0</v>
      </c>
      <c r="X1481" s="47"/>
    </row>
    <row r="1482" spans="1:24" ht="17.25" customHeight="1">
      <c r="A1482" s="18" t="s">
        <v>92</v>
      </c>
      <c r="B1482" s="38" t="s">
        <v>882</v>
      </c>
      <c r="C1482" s="21" t="s">
        <v>491</v>
      </c>
      <c r="D1482" s="15" t="s">
        <v>93</v>
      </c>
      <c r="E1482" s="15"/>
      <c r="F1482" s="16">
        <f t="shared" si="939"/>
        <v>3521802.92</v>
      </c>
      <c r="G1482" s="16">
        <f t="shared" si="939"/>
        <v>0</v>
      </c>
      <c r="H1482" s="16">
        <f t="shared" si="939"/>
        <v>0</v>
      </c>
      <c r="I1482" s="16">
        <f t="shared" si="939"/>
        <v>0</v>
      </c>
      <c r="J1482" s="16">
        <f t="shared" si="939"/>
        <v>3521802.92</v>
      </c>
      <c r="K1482" s="16">
        <f t="shared" si="939"/>
        <v>0</v>
      </c>
      <c r="L1482" s="16">
        <f t="shared" si="939"/>
        <v>3521802.92</v>
      </c>
      <c r="M1482" s="16">
        <f t="shared" si="939"/>
        <v>0</v>
      </c>
      <c r="N1482" s="16">
        <f t="shared" si="939"/>
        <v>0</v>
      </c>
      <c r="O1482" s="16">
        <f t="shared" si="939"/>
        <v>0</v>
      </c>
      <c r="P1482" s="16">
        <f t="shared" si="939"/>
        <v>3521802.92</v>
      </c>
      <c r="Q1482" s="16">
        <f t="shared" si="939"/>
        <v>0</v>
      </c>
      <c r="R1482" s="16">
        <f t="shared" si="940"/>
        <v>3521802.92</v>
      </c>
      <c r="S1482" s="16">
        <f t="shared" si="940"/>
        <v>0</v>
      </c>
      <c r="T1482" s="16">
        <f t="shared" si="940"/>
        <v>0</v>
      </c>
      <c r="U1482" s="16">
        <f t="shared" si="940"/>
        <v>0</v>
      </c>
      <c r="V1482" s="16">
        <f t="shared" si="940"/>
        <v>3521802.92</v>
      </c>
      <c r="W1482" s="16">
        <f t="shared" si="940"/>
        <v>0</v>
      </c>
      <c r="X1482" s="47"/>
    </row>
    <row r="1483" spans="1:24" ht="36">
      <c r="A1483" s="18" t="s">
        <v>299</v>
      </c>
      <c r="B1483" s="38" t="s">
        <v>882</v>
      </c>
      <c r="C1483" s="21" t="s">
        <v>491</v>
      </c>
      <c r="D1483" s="15" t="s">
        <v>93</v>
      </c>
      <c r="E1483" s="15" t="s">
        <v>124</v>
      </c>
      <c r="F1483" s="16">
        <f>'[1]3. разделы '!F50</f>
        <v>3521802.92</v>
      </c>
      <c r="G1483" s="16">
        <f>'[1]3. разделы '!G50</f>
        <v>0</v>
      </c>
      <c r="H1483" s="16">
        <f>'[1]3. разделы '!H50</f>
        <v>0</v>
      </c>
      <c r="I1483" s="16">
        <f>'[1]3. разделы '!I50</f>
        <v>0</v>
      </c>
      <c r="J1483" s="16">
        <f>'[1]3. разделы '!J50</f>
        <v>3521802.92</v>
      </c>
      <c r="K1483" s="16">
        <f>'[1]3. разделы '!K50</f>
        <v>0</v>
      </c>
      <c r="L1483" s="16">
        <f>'[1]3. разделы '!L50</f>
        <v>3521802.92</v>
      </c>
      <c r="M1483" s="16">
        <f>'[1]3. разделы '!M50</f>
        <v>0</v>
      </c>
      <c r="N1483" s="16">
        <f>'[1]3. разделы '!N50</f>
        <v>0</v>
      </c>
      <c r="O1483" s="16">
        <f>'[1]3. разделы '!O50</f>
        <v>0</v>
      </c>
      <c r="P1483" s="16">
        <f>'[1]3. разделы '!P50</f>
        <v>3521802.92</v>
      </c>
      <c r="Q1483" s="16">
        <f>'[1]3. разделы '!Q50</f>
        <v>0</v>
      </c>
      <c r="R1483" s="16">
        <f>'[1]3. разделы '!R50</f>
        <v>3521802.92</v>
      </c>
      <c r="S1483" s="16">
        <f>'[1]3. разделы '!S50</f>
        <v>0</v>
      </c>
      <c r="T1483" s="16">
        <f>'[1]3. разделы '!T50</f>
        <v>0</v>
      </c>
      <c r="U1483" s="16">
        <f>'[1]3. разделы '!U50</f>
        <v>0</v>
      </c>
      <c r="V1483" s="16">
        <f>'[1]3. разделы '!V50</f>
        <v>3521802.92</v>
      </c>
      <c r="W1483" s="16">
        <f>'[1]3. разделы '!W50</f>
        <v>0</v>
      </c>
      <c r="X1483" s="47"/>
    </row>
    <row r="1484" spans="1:24" ht="24">
      <c r="A1484" s="18" t="s">
        <v>883</v>
      </c>
      <c r="B1484" s="13" t="s">
        <v>884</v>
      </c>
      <c r="C1484" s="21"/>
      <c r="D1484" s="15"/>
      <c r="E1484" s="15"/>
      <c r="F1484" s="16">
        <f>F1485</f>
        <v>2687441.48</v>
      </c>
      <c r="G1484" s="16">
        <f t="shared" ref="G1484:K1486" si="941">G1485</f>
        <v>0</v>
      </c>
      <c r="H1484" s="16">
        <f t="shared" si="941"/>
        <v>0</v>
      </c>
      <c r="I1484" s="16">
        <f t="shared" si="941"/>
        <v>0</v>
      </c>
      <c r="J1484" s="16">
        <f t="shared" si="941"/>
        <v>2687441.48</v>
      </c>
      <c r="K1484" s="16">
        <f t="shared" si="941"/>
        <v>0</v>
      </c>
      <c r="L1484" s="16">
        <f>L1485</f>
        <v>2687441.48</v>
      </c>
      <c r="M1484" s="16">
        <f t="shared" ref="M1484:Q1486" si="942">M1485</f>
        <v>0</v>
      </c>
      <c r="N1484" s="16">
        <f t="shared" si="942"/>
        <v>0</v>
      </c>
      <c r="O1484" s="16">
        <f t="shared" si="942"/>
        <v>0</v>
      </c>
      <c r="P1484" s="16">
        <f t="shared" si="942"/>
        <v>2687441.48</v>
      </c>
      <c r="Q1484" s="16">
        <f t="shared" si="942"/>
        <v>0</v>
      </c>
      <c r="R1484" s="16">
        <f>R1485</f>
        <v>2687441.48</v>
      </c>
      <c r="S1484" s="16">
        <f t="shared" ref="S1484:W1486" si="943">S1485</f>
        <v>0</v>
      </c>
      <c r="T1484" s="16">
        <f t="shared" si="943"/>
        <v>0</v>
      </c>
      <c r="U1484" s="16">
        <f t="shared" si="943"/>
        <v>0</v>
      </c>
      <c r="V1484" s="16">
        <f t="shared" si="943"/>
        <v>2687441.48</v>
      </c>
      <c r="W1484" s="16">
        <f t="shared" si="943"/>
        <v>0</v>
      </c>
      <c r="X1484" s="47"/>
    </row>
    <row r="1485" spans="1:24" ht="60">
      <c r="A1485" s="18" t="s">
        <v>33</v>
      </c>
      <c r="B1485" s="13" t="s">
        <v>884</v>
      </c>
      <c r="C1485" s="21" t="s">
        <v>491</v>
      </c>
      <c r="D1485" s="15"/>
      <c r="E1485" s="15"/>
      <c r="F1485" s="16">
        <f>F1486</f>
        <v>2687441.48</v>
      </c>
      <c r="G1485" s="16">
        <f t="shared" si="941"/>
        <v>0</v>
      </c>
      <c r="H1485" s="16">
        <f t="shared" si="941"/>
        <v>0</v>
      </c>
      <c r="I1485" s="16">
        <f t="shared" si="941"/>
        <v>0</v>
      </c>
      <c r="J1485" s="16">
        <f t="shared" si="941"/>
        <v>2687441.48</v>
      </c>
      <c r="K1485" s="16">
        <f t="shared" si="941"/>
        <v>0</v>
      </c>
      <c r="L1485" s="16">
        <f>L1486</f>
        <v>2687441.48</v>
      </c>
      <c r="M1485" s="16">
        <f t="shared" si="942"/>
        <v>0</v>
      </c>
      <c r="N1485" s="16">
        <f t="shared" si="942"/>
        <v>0</v>
      </c>
      <c r="O1485" s="16">
        <f t="shared" si="942"/>
        <v>0</v>
      </c>
      <c r="P1485" s="16">
        <f t="shared" si="942"/>
        <v>2687441.48</v>
      </c>
      <c r="Q1485" s="16">
        <f t="shared" si="942"/>
        <v>0</v>
      </c>
      <c r="R1485" s="16">
        <f>R1486</f>
        <v>2687441.48</v>
      </c>
      <c r="S1485" s="16">
        <f t="shared" si="943"/>
        <v>0</v>
      </c>
      <c r="T1485" s="16">
        <f t="shared" si="943"/>
        <v>0</v>
      </c>
      <c r="U1485" s="16">
        <f t="shared" si="943"/>
        <v>0</v>
      </c>
      <c r="V1485" s="16">
        <f t="shared" si="943"/>
        <v>2687441.48</v>
      </c>
      <c r="W1485" s="16">
        <f t="shared" si="943"/>
        <v>0</v>
      </c>
      <c r="X1485" s="47"/>
    </row>
    <row r="1486" spans="1:24">
      <c r="A1486" s="18" t="s">
        <v>92</v>
      </c>
      <c r="B1486" s="13" t="s">
        <v>884</v>
      </c>
      <c r="C1486" s="21" t="s">
        <v>491</v>
      </c>
      <c r="D1486" s="15" t="s">
        <v>93</v>
      </c>
      <c r="E1486" s="15"/>
      <c r="F1486" s="16">
        <f>F1487</f>
        <v>2687441.48</v>
      </c>
      <c r="G1486" s="16">
        <f t="shared" si="941"/>
        <v>0</v>
      </c>
      <c r="H1486" s="16">
        <f t="shared" si="941"/>
        <v>0</v>
      </c>
      <c r="I1486" s="16">
        <f t="shared" si="941"/>
        <v>0</v>
      </c>
      <c r="J1486" s="16">
        <f t="shared" si="941"/>
        <v>2687441.48</v>
      </c>
      <c r="K1486" s="16">
        <f t="shared" si="941"/>
        <v>0</v>
      </c>
      <c r="L1486" s="16">
        <f>L1487</f>
        <v>2687441.48</v>
      </c>
      <c r="M1486" s="16">
        <f t="shared" si="942"/>
        <v>0</v>
      </c>
      <c r="N1486" s="16">
        <f t="shared" si="942"/>
        <v>0</v>
      </c>
      <c r="O1486" s="16">
        <f t="shared" si="942"/>
        <v>0</v>
      </c>
      <c r="P1486" s="16">
        <f t="shared" si="942"/>
        <v>2687441.48</v>
      </c>
      <c r="Q1486" s="16">
        <f t="shared" si="942"/>
        <v>0</v>
      </c>
      <c r="R1486" s="16">
        <f>R1487</f>
        <v>2687441.48</v>
      </c>
      <c r="S1486" s="16">
        <f t="shared" si="943"/>
        <v>0</v>
      </c>
      <c r="T1486" s="16">
        <f t="shared" si="943"/>
        <v>0</v>
      </c>
      <c r="U1486" s="16">
        <f t="shared" si="943"/>
        <v>0</v>
      </c>
      <c r="V1486" s="16">
        <f t="shared" si="943"/>
        <v>2687441.48</v>
      </c>
      <c r="W1486" s="16">
        <f t="shared" si="943"/>
        <v>0</v>
      </c>
      <c r="X1486" s="47"/>
    </row>
    <row r="1487" spans="1:24" ht="36">
      <c r="A1487" s="18" t="s">
        <v>299</v>
      </c>
      <c r="B1487" s="13" t="s">
        <v>884</v>
      </c>
      <c r="C1487" s="21" t="s">
        <v>491</v>
      </c>
      <c r="D1487" s="15" t="s">
        <v>93</v>
      </c>
      <c r="E1487" s="15" t="s">
        <v>124</v>
      </c>
      <c r="F1487" s="16">
        <f>'[1]3. разделы '!F52</f>
        <v>2687441.48</v>
      </c>
      <c r="G1487" s="16">
        <f>'[1]3. разделы '!G52</f>
        <v>0</v>
      </c>
      <c r="H1487" s="16">
        <f>'[1]3. разделы '!H52</f>
        <v>0</v>
      </c>
      <c r="I1487" s="16">
        <f>'[1]3. разделы '!I52</f>
        <v>0</v>
      </c>
      <c r="J1487" s="16">
        <f>'[1]3. разделы '!J52</f>
        <v>2687441.48</v>
      </c>
      <c r="K1487" s="16">
        <f>'[1]3. разделы '!K52</f>
        <v>0</v>
      </c>
      <c r="L1487" s="16">
        <f>'[1]3. разделы '!L52</f>
        <v>2687441.48</v>
      </c>
      <c r="M1487" s="16">
        <f>'[1]3. разделы '!M52</f>
        <v>0</v>
      </c>
      <c r="N1487" s="16">
        <f>'[1]3. разделы '!N52</f>
        <v>0</v>
      </c>
      <c r="O1487" s="16">
        <f>'[1]3. разделы '!O52</f>
        <v>0</v>
      </c>
      <c r="P1487" s="16">
        <f>'[1]3. разделы '!P52</f>
        <v>2687441.48</v>
      </c>
      <c r="Q1487" s="16">
        <f>'[1]3. разделы '!Q52</f>
        <v>0</v>
      </c>
      <c r="R1487" s="16">
        <f>'[1]3. разделы '!R52</f>
        <v>2687441.48</v>
      </c>
      <c r="S1487" s="16">
        <f>'[1]3. разделы '!S52</f>
        <v>0</v>
      </c>
      <c r="T1487" s="16">
        <f>'[1]3. разделы '!T52</f>
        <v>0</v>
      </c>
      <c r="U1487" s="16">
        <f>'[1]3. разделы '!U52</f>
        <v>0</v>
      </c>
      <c r="V1487" s="16">
        <f>'[1]3. разделы '!V52</f>
        <v>2687441.48</v>
      </c>
      <c r="W1487" s="16">
        <f>'[1]3. разделы '!W52</f>
        <v>0</v>
      </c>
      <c r="X1487" s="47"/>
    </row>
    <row r="1488" spans="1:24" ht="24">
      <c r="A1488" s="18" t="s">
        <v>224</v>
      </c>
      <c r="B1488" s="13" t="s">
        <v>885</v>
      </c>
      <c r="C1488" s="14"/>
      <c r="D1488" s="15"/>
      <c r="E1488" s="15"/>
      <c r="F1488" s="16">
        <f>F1489</f>
        <v>8264335.3699999992</v>
      </c>
      <c r="G1488" s="16">
        <f t="shared" ref="G1488:K1490" si="944">G1489</f>
        <v>0</v>
      </c>
      <c r="H1488" s="16">
        <f t="shared" si="944"/>
        <v>0</v>
      </c>
      <c r="I1488" s="16">
        <f t="shared" si="944"/>
        <v>0</v>
      </c>
      <c r="J1488" s="16">
        <f t="shared" si="944"/>
        <v>8264335.3699999992</v>
      </c>
      <c r="K1488" s="16">
        <f t="shared" si="944"/>
        <v>0</v>
      </c>
      <c r="L1488" s="16">
        <f>L1489</f>
        <v>8264335.3699999992</v>
      </c>
      <c r="M1488" s="16">
        <f t="shared" ref="M1488:Q1490" si="945">M1489</f>
        <v>0</v>
      </c>
      <c r="N1488" s="16">
        <f t="shared" si="945"/>
        <v>0</v>
      </c>
      <c r="O1488" s="16">
        <f t="shared" si="945"/>
        <v>0</v>
      </c>
      <c r="P1488" s="16">
        <f t="shared" si="945"/>
        <v>8264335.3699999992</v>
      </c>
      <c r="Q1488" s="16">
        <f t="shared" si="945"/>
        <v>0</v>
      </c>
      <c r="R1488" s="16">
        <f>R1489</f>
        <v>8264335.3699999992</v>
      </c>
      <c r="S1488" s="16">
        <f t="shared" ref="S1488:W1490" si="946">S1489</f>
        <v>0</v>
      </c>
      <c r="T1488" s="16">
        <f t="shared" si="946"/>
        <v>0</v>
      </c>
      <c r="U1488" s="16">
        <f t="shared" si="946"/>
        <v>0</v>
      </c>
      <c r="V1488" s="16">
        <f t="shared" si="946"/>
        <v>8264335.3699999992</v>
      </c>
      <c r="W1488" s="16">
        <f t="shared" si="946"/>
        <v>0</v>
      </c>
      <c r="X1488" s="47"/>
    </row>
    <row r="1489" spans="1:24" ht="60">
      <c r="A1489" s="18" t="s">
        <v>33</v>
      </c>
      <c r="B1489" s="13" t="s">
        <v>885</v>
      </c>
      <c r="C1489" s="14">
        <v>100</v>
      </c>
      <c r="D1489" s="15"/>
      <c r="E1489" s="15"/>
      <c r="F1489" s="16">
        <f>F1490</f>
        <v>8264335.3699999992</v>
      </c>
      <c r="G1489" s="16">
        <f t="shared" si="944"/>
        <v>0</v>
      </c>
      <c r="H1489" s="16">
        <f t="shared" si="944"/>
        <v>0</v>
      </c>
      <c r="I1489" s="16">
        <f t="shared" si="944"/>
        <v>0</v>
      </c>
      <c r="J1489" s="16">
        <f t="shared" si="944"/>
        <v>8264335.3699999992</v>
      </c>
      <c r="K1489" s="16">
        <f t="shared" si="944"/>
        <v>0</v>
      </c>
      <c r="L1489" s="16">
        <f>L1490</f>
        <v>8264335.3699999992</v>
      </c>
      <c r="M1489" s="16">
        <f t="shared" si="945"/>
        <v>0</v>
      </c>
      <c r="N1489" s="16">
        <f t="shared" si="945"/>
        <v>0</v>
      </c>
      <c r="O1489" s="16">
        <f t="shared" si="945"/>
        <v>0</v>
      </c>
      <c r="P1489" s="16">
        <f t="shared" si="945"/>
        <v>8264335.3699999992</v>
      </c>
      <c r="Q1489" s="16">
        <f t="shared" si="945"/>
        <v>0</v>
      </c>
      <c r="R1489" s="16">
        <f>R1490</f>
        <v>8264335.3699999992</v>
      </c>
      <c r="S1489" s="16">
        <f t="shared" si="946"/>
        <v>0</v>
      </c>
      <c r="T1489" s="16">
        <f t="shared" si="946"/>
        <v>0</v>
      </c>
      <c r="U1489" s="16">
        <f t="shared" si="946"/>
        <v>0</v>
      </c>
      <c r="V1489" s="16">
        <f t="shared" si="946"/>
        <v>8264335.3699999992</v>
      </c>
      <c r="W1489" s="16">
        <f t="shared" si="946"/>
        <v>0</v>
      </c>
      <c r="X1489" s="47"/>
    </row>
    <row r="1490" spans="1:24">
      <c r="A1490" s="18" t="s">
        <v>92</v>
      </c>
      <c r="B1490" s="13" t="s">
        <v>885</v>
      </c>
      <c r="C1490" s="14">
        <v>100</v>
      </c>
      <c r="D1490" s="15" t="s">
        <v>93</v>
      </c>
      <c r="E1490" s="15"/>
      <c r="F1490" s="16">
        <f>F1491</f>
        <v>8264335.3699999992</v>
      </c>
      <c r="G1490" s="16">
        <f t="shared" si="944"/>
        <v>0</v>
      </c>
      <c r="H1490" s="16">
        <f t="shared" si="944"/>
        <v>0</v>
      </c>
      <c r="I1490" s="16">
        <f t="shared" si="944"/>
        <v>0</v>
      </c>
      <c r="J1490" s="16">
        <f t="shared" si="944"/>
        <v>8264335.3699999992</v>
      </c>
      <c r="K1490" s="16">
        <f t="shared" si="944"/>
        <v>0</v>
      </c>
      <c r="L1490" s="16">
        <f>L1491</f>
        <v>8264335.3699999992</v>
      </c>
      <c r="M1490" s="16">
        <f t="shared" si="945"/>
        <v>0</v>
      </c>
      <c r="N1490" s="16">
        <f t="shared" si="945"/>
        <v>0</v>
      </c>
      <c r="O1490" s="16">
        <f t="shared" si="945"/>
        <v>0</v>
      </c>
      <c r="P1490" s="16">
        <f t="shared" si="945"/>
        <v>8264335.3699999992</v>
      </c>
      <c r="Q1490" s="16">
        <f t="shared" si="945"/>
        <v>0</v>
      </c>
      <c r="R1490" s="16">
        <f>R1491</f>
        <v>8264335.3699999992</v>
      </c>
      <c r="S1490" s="16">
        <f t="shared" si="946"/>
        <v>0</v>
      </c>
      <c r="T1490" s="16">
        <f t="shared" si="946"/>
        <v>0</v>
      </c>
      <c r="U1490" s="16">
        <f t="shared" si="946"/>
        <v>0</v>
      </c>
      <c r="V1490" s="16">
        <f t="shared" si="946"/>
        <v>8264335.3699999992</v>
      </c>
      <c r="W1490" s="16">
        <f t="shared" si="946"/>
        <v>0</v>
      </c>
      <c r="X1490" s="47"/>
    </row>
    <row r="1491" spans="1:24" ht="36">
      <c r="A1491" s="18" t="s">
        <v>299</v>
      </c>
      <c r="B1491" s="13" t="s">
        <v>885</v>
      </c>
      <c r="C1491" s="14">
        <v>100</v>
      </c>
      <c r="D1491" s="15" t="s">
        <v>93</v>
      </c>
      <c r="E1491" s="15" t="s">
        <v>124</v>
      </c>
      <c r="F1491" s="16">
        <f>'[1]3. разделы '!F54</f>
        <v>8264335.3699999992</v>
      </c>
      <c r="G1491" s="16">
        <f>'[1]3. разделы '!G54</f>
        <v>0</v>
      </c>
      <c r="H1491" s="16">
        <f>'[1]3. разделы '!H54</f>
        <v>0</v>
      </c>
      <c r="I1491" s="16">
        <f>'[1]3. разделы '!I54</f>
        <v>0</v>
      </c>
      <c r="J1491" s="16">
        <f>'[1]3. разделы '!J54</f>
        <v>8264335.3699999992</v>
      </c>
      <c r="K1491" s="16">
        <f>'[1]3. разделы '!K54</f>
        <v>0</v>
      </c>
      <c r="L1491" s="16">
        <f>'[1]3. разделы '!L54</f>
        <v>8264335.3699999992</v>
      </c>
      <c r="M1491" s="16">
        <f>'[1]3. разделы '!M54</f>
        <v>0</v>
      </c>
      <c r="N1491" s="16">
        <f>'[1]3. разделы '!N54</f>
        <v>0</v>
      </c>
      <c r="O1491" s="16">
        <f>'[1]3. разделы '!O54</f>
        <v>0</v>
      </c>
      <c r="P1491" s="16">
        <f>'[1]3. разделы '!P54</f>
        <v>8264335.3699999992</v>
      </c>
      <c r="Q1491" s="16">
        <f>'[1]3. разделы '!Q54</f>
        <v>0</v>
      </c>
      <c r="R1491" s="16">
        <f>'[1]3. разделы '!R54</f>
        <v>8264335.3699999992</v>
      </c>
      <c r="S1491" s="16">
        <f>'[1]3. разделы '!S54</f>
        <v>0</v>
      </c>
      <c r="T1491" s="16">
        <f>'[1]3. разделы '!T54</f>
        <v>0</v>
      </c>
      <c r="U1491" s="16">
        <f>'[1]3. разделы '!U54</f>
        <v>0</v>
      </c>
      <c r="V1491" s="16">
        <f>'[1]3. разделы '!V54</f>
        <v>8264335.3699999992</v>
      </c>
      <c r="W1491" s="16">
        <f>'[1]3. разделы '!W54</f>
        <v>0</v>
      </c>
      <c r="X1491" s="47"/>
    </row>
    <row r="1492" spans="1:24" ht="72" hidden="1">
      <c r="A1492" s="18" t="s">
        <v>797</v>
      </c>
      <c r="B1492" s="13" t="s">
        <v>886</v>
      </c>
      <c r="C1492" s="14"/>
      <c r="D1492" s="15"/>
      <c r="E1492" s="15"/>
      <c r="F1492" s="16">
        <f>F1493</f>
        <v>0</v>
      </c>
      <c r="G1492" s="16">
        <f t="shared" ref="G1492:W1494" si="947">G1493</f>
        <v>0</v>
      </c>
      <c r="H1492" s="16">
        <f t="shared" si="947"/>
        <v>0</v>
      </c>
      <c r="I1492" s="16">
        <f t="shared" si="947"/>
        <v>0</v>
      </c>
      <c r="J1492" s="16">
        <f t="shared" si="947"/>
        <v>0</v>
      </c>
      <c r="K1492" s="16">
        <f t="shared" si="947"/>
        <v>0</v>
      </c>
      <c r="L1492" s="16">
        <f t="shared" si="947"/>
        <v>0</v>
      </c>
      <c r="M1492" s="16">
        <f t="shared" si="947"/>
        <v>0</v>
      </c>
      <c r="N1492" s="16">
        <f t="shared" si="947"/>
        <v>0</v>
      </c>
      <c r="O1492" s="16">
        <f t="shared" si="947"/>
        <v>0</v>
      </c>
      <c r="P1492" s="16">
        <f t="shared" si="947"/>
        <v>0</v>
      </c>
      <c r="Q1492" s="16">
        <f t="shared" si="947"/>
        <v>0</v>
      </c>
      <c r="R1492" s="16">
        <f t="shared" si="947"/>
        <v>0</v>
      </c>
      <c r="S1492" s="16">
        <f t="shared" si="947"/>
        <v>0</v>
      </c>
      <c r="T1492" s="16">
        <f t="shared" si="947"/>
        <v>0</v>
      </c>
      <c r="U1492" s="16">
        <f t="shared" si="947"/>
        <v>0</v>
      </c>
      <c r="V1492" s="16">
        <f t="shared" si="947"/>
        <v>0</v>
      </c>
      <c r="W1492" s="16">
        <f t="shared" si="947"/>
        <v>0</v>
      </c>
      <c r="X1492" s="47"/>
    </row>
    <row r="1493" spans="1:24" ht="60" hidden="1">
      <c r="A1493" s="18" t="s">
        <v>33</v>
      </c>
      <c r="B1493" s="13" t="s">
        <v>886</v>
      </c>
      <c r="C1493" s="14">
        <v>100</v>
      </c>
      <c r="D1493" s="15"/>
      <c r="E1493" s="15"/>
      <c r="F1493" s="16">
        <f>F1494</f>
        <v>0</v>
      </c>
      <c r="G1493" s="16">
        <f t="shared" si="947"/>
        <v>0</v>
      </c>
      <c r="H1493" s="16">
        <f t="shared" si="947"/>
        <v>0</v>
      </c>
      <c r="I1493" s="16">
        <f t="shared" si="947"/>
        <v>0</v>
      </c>
      <c r="J1493" s="16">
        <f t="shared" si="947"/>
        <v>0</v>
      </c>
      <c r="K1493" s="16">
        <f t="shared" si="947"/>
        <v>0</v>
      </c>
      <c r="L1493" s="16">
        <f t="shared" si="947"/>
        <v>0</v>
      </c>
      <c r="M1493" s="16">
        <f t="shared" si="947"/>
        <v>0</v>
      </c>
      <c r="N1493" s="16">
        <f t="shared" si="947"/>
        <v>0</v>
      </c>
      <c r="O1493" s="16">
        <f t="shared" si="947"/>
        <v>0</v>
      </c>
      <c r="P1493" s="16">
        <f t="shared" si="947"/>
        <v>0</v>
      </c>
      <c r="Q1493" s="16">
        <f t="shared" si="947"/>
        <v>0</v>
      </c>
      <c r="R1493" s="16">
        <f t="shared" si="947"/>
        <v>0</v>
      </c>
      <c r="S1493" s="16">
        <f t="shared" si="947"/>
        <v>0</v>
      </c>
      <c r="T1493" s="16">
        <f t="shared" si="947"/>
        <v>0</v>
      </c>
      <c r="U1493" s="16">
        <f t="shared" si="947"/>
        <v>0</v>
      </c>
      <c r="V1493" s="16">
        <f t="shared" si="947"/>
        <v>0</v>
      </c>
      <c r="W1493" s="16">
        <f t="shared" si="947"/>
        <v>0</v>
      </c>
      <c r="X1493" s="47"/>
    </row>
    <row r="1494" spans="1:24" hidden="1">
      <c r="A1494" s="18" t="s">
        <v>92</v>
      </c>
      <c r="B1494" s="13" t="s">
        <v>886</v>
      </c>
      <c r="C1494" s="14">
        <v>100</v>
      </c>
      <c r="D1494" s="15" t="s">
        <v>93</v>
      </c>
      <c r="E1494" s="15"/>
      <c r="F1494" s="16">
        <f>F1495</f>
        <v>0</v>
      </c>
      <c r="G1494" s="16">
        <f t="shared" si="947"/>
        <v>0</v>
      </c>
      <c r="H1494" s="16">
        <f t="shared" si="947"/>
        <v>0</v>
      </c>
      <c r="I1494" s="16">
        <f t="shared" si="947"/>
        <v>0</v>
      </c>
      <c r="J1494" s="16">
        <f t="shared" si="947"/>
        <v>0</v>
      </c>
      <c r="K1494" s="16">
        <f t="shared" si="947"/>
        <v>0</v>
      </c>
      <c r="L1494" s="16">
        <f t="shared" si="947"/>
        <v>0</v>
      </c>
      <c r="M1494" s="16">
        <f t="shared" si="947"/>
        <v>0</v>
      </c>
      <c r="N1494" s="16">
        <f t="shared" si="947"/>
        <v>0</v>
      </c>
      <c r="O1494" s="16">
        <f t="shared" si="947"/>
        <v>0</v>
      </c>
      <c r="P1494" s="16">
        <f t="shared" si="947"/>
        <v>0</v>
      </c>
      <c r="Q1494" s="16">
        <f t="shared" si="947"/>
        <v>0</v>
      </c>
      <c r="R1494" s="16">
        <f t="shared" si="947"/>
        <v>0</v>
      </c>
      <c r="S1494" s="16">
        <f t="shared" si="947"/>
        <v>0</v>
      </c>
      <c r="T1494" s="16">
        <f t="shared" si="947"/>
        <v>0</v>
      </c>
      <c r="U1494" s="16">
        <f t="shared" si="947"/>
        <v>0</v>
      </c>
      <c r="V1494" s="16">
        <f t="shared" si="947"/>
        <v>0</v>
      </c>
      <c r="W1494" s="16">
        <f t="shared" si="947"/>
        <v>0</v>
      </c>
      <c r="X1494" s="47"/>
    </row>
    <row r="1495" spans="1:24" ht="36" hidden="1">
      <c r="A1495" s="18" t="s">
        <v>299</v>
      </c>
      <c r="B1495" s="13" t="s">
        <v>886</v>
      </c>
      <c r="C1495" s="14">
        <v>100</v>
      </c>
      <c r="D1495" s="15" t="s">
        <v>93</v>
      </c>
      <c r="E1495" s="15" t="s">
        <v>124</v>
      </c>
      <c r="F1495" s="16">
        <f>'[1]3. разделы '!F56</f>
        <v>0</v>
      </c>
      <c r="G1495" s="16">
        <f>'[1]3. разделы '!G56</f>
        <v>0</v>
      </c>
      <c r="H1495" s="16">
        <f>'[1]3. разделы '!H56</f>
        <v>0</v>
      </c>
      <c r="I1495" s="16">
        <f>'[1]3. разделы '!I56</f>
        <v>0</v>
      </c>
      <c r="J1495" s="16">
        <f>'[1]3. разделы '!J56</f>
        <v>0</v>
      </c>
      <c r="K1495" s="16">
        <f>'[1]3. разделы '!K56</f>
        <v>0</v>
      </c>
      <c r="L1495" s="16">
        <f>'[1]3. разделы '!L56</f>
        <v>0</v>
      </c>
      <c r="M1495" s="16">
        <f>'[1]3. разделы '!M56</f>
        <v>0</v>
      </c>
      <c r="N1495" s="16">
        <f>'[1]3. разделы '!N56</f>
        <v>0</v>
      </c>
      <c r="O1495" s="16">
        <f>'[1]3. разделы '!O56</f>
        <v>0</v>
      </c>
      <c r="P1495" s="16">
        <f>'[1]3. разделы '!P56</f>
        <v>0</v>
      </c>
      <c r="Q1495" s="16">
        <f>'[1]3. разделы '!Q56</f>
        <v>0</v>
      </c>
      <c r="R1495" s="16">
        <f>'[1]3. разделы '!R56</f>
        <v>0</v>
      </c>
      <c r="S1495" s="16">
        <f>'[1]3. разделы '!S56</f>
        <v>0</v>
      </c>
      <c r="T1495" s="16">
        <f>'[1]3. разделы '!T56</f>
        <v>0</v>
      </c>
      <c r="U1495" s="16">
        <f>'[1]3. разделы '!U56</f>
        <v>0</v>
      </c>
      <c r="V1495" s="16">
        <f>'[1]3. разделы '!V56</f>
        <v>0</v>
      </c>
      <c r="W1495" s="16">
        <f>'[1]3. разделы '!W56</f>
        <v>0</v>
      </c>
      <c r="X1495" s="47"/>
    </row>
    <row r="1496" spans="1:24" ht="84" hidden="1">
      <c r="A1496" s="18" t="s">
        <v>887</v>
      </c>
      <c r="B1496" s="21" t="s">
        <v>888</v>
      </c>
      <c r="C1496" s="14"/>
      <c r="D1496" s="15"/>
      <c r="E1496" s="15"/>
      <c r="F1496" s="16">
        <f>F1497</f>
        <v>0</v>
      </c>
      <c r="G1496" s="16">
        <f t="shared" ref="G1496:W1498" si="948">G1497</f>
        <v>0</v>
      </c>
      <c r="H1496" s="16">
        <f t="shared" si="948"/>
        <v>0</v>
      </c>
      <c r="I1496" s="16">
        <f t="shared" si="948"/>
        <v>0</v>
      </c>
      <c r="J1496" s="16">
        <f t="shared" si="948"/>
        <v>0</v>
      </c>
      <c r="K1496" s="16">
        <f t="shared" si="948"/>
        <v>0</v>
      </c>
      <c r="L1496" s="16">
        <f t="shared" si="948"/>
        <v>0</v>
      </c>
      <c r="M1496" s="16">
        <f t="shared" si="948"/>
        <v>0</v>
      </c>
      <c r="N1496" s="16">
        <f t="shared" si="948"/>
        <v>0</v>
      </c>
      <c r="O1496" s="16">
        <f t="shared" si="948"/>
        <v>0</v>
      </c>
      <c r="P1496" s="16">
        <f t="shared" si="948"/>
        <v>0</v>
      </c>
      <c r="Q1496" s="16">
        <f t="shared" si="948"/>
        <v>0</v>
      </c>
      <c r="R1496" s="16">
        <f t="shared" si="948"/>
        <v>0</v>
      </c>
      <c r="S1496" s="16">
        <f t="shared" si="948"/>
        <v>0</v>
      </c>
      <c r="T1496" s="16">
        <f t="shared" si="948"/>
        <v>0</v>
      </c>
      <c r="U1496" s="16">
        <f t="shared" si="948"/>
        <v>0</v>
      </c>
      <c r="V1496" s="16">
        <f t="shared" si="948"/>
        <v>0</v>
      </c>
      <c r="W1496" s="16">
        <f t="shared" si="948"/>
        <v>0</v>
      </c>
      <c r="X1496" s="47"/>
    </row>
    <row r="1497" spans="1:24" ht="60" hidden="1">
      <c r="A1497" s="18" t="s">
        <v>33</v>
      </c>
      <c r="B1497" s="21" t="s">
        <v>888</v>
      </c>
      <c r="C1497" s="14">
        <v>100</v>
      </c>
      <c r="D1497" s="15"/>
      <c r="E1497" s="15"/>
      <c r="F1497" s="16">
        <f>F1498</f>
        <v>0</v>
      </c>
      <c r="G1497" s="16">
        <f t="shared" si="948"/>
        <v>0</v>
      </c>
      <c r="H1497" s="16">
        <f t="shared" si="948"/>
        <v>0</v>
      </c>
      <c r="I1497" s="16">
        <f t="shared" si="948"/>
        <v>0</v>
      </c>
      <c r="J1497" s="16">
        <f t="shared" si="948"/>
        <v>0</v>
      </c>
      <c r="K1497" s="16">
        <f t="shared" si="948"/>
        <v>0</v>
      </c>
      <c r="L1497" s="16">
        <f t="shared" si="948"/>
        <v>0</v>
      </c>
      <c r="M1497" s="16">
        <f t="shared" si="948"/>
        <v>0</v>
      </c>
      <c r="N1497" s="16">
        <f t="shared" si="948"/>
        <v>0</v>
      </c>
      <c r="O1497" s="16">
        <f t="shared" si="948"/>
        <v>0</v>
      </c>
      <c r="P1497" s="16">
        <f t="shared" si="948"/>
        <v>0</v>
      </c>
      <c r="Q1497" s="16">
        <f t="shared" si="948"/>
        <v>0</v>
      </c>
      <c r="R1497" s="16">
        <f t="shared" si="948"/>
        <v>0</v>
      </c>
      <c r="S1497" s="16">
        <f t="shared" si="948"/>
        <v>0</v>
      </c>
      <c r="T1497" s="16">
        <f t="shared" si="948"/>
        <v>0</v>
      </c>
      <c r="U1497" s="16">
        <f t="shared" si="948"/>
        <v>0</v>
      </c>
      <c r="V1497" s="16">
        <f t="shared" si="948"/>
        <v>0</v>
      </c>
      <c r="W1497" s="16">
        <f t="shared" si="948"/>
        <v>0</v>
      </c>
      <c r="X1497" s="47"/>
    </row>
    <row r="1498" spans="1:24" hidden="1">
      <c r="A1498" s="18" t="s">
        <v>92</v>
      </c>
      <c r="B1498" s="21" t="s">
        <v>888</v>
      </c>
      <c r="C1498" s="14">
        <v>100</v>
      </c>
      <c r="D1498" s="15" t="s">
        <v>93</v>
      </c>
      <c r="E1498" s="15"/>
      <c r="F1498" s="16">
        <f>F1499</f>
        <v>0</v>
      </c>
      <c r="G1498" s="16">
        <f t="shared" si="948"/>
        <v>0</v>
      </c>
      <c r="H1498" s="16">
        <f t="shared" si="948"/>
        <v>0</v>
      </c>
      <c r="I1498" s="16">
        <f t="shared" si="948"/>
        <v>0</v>
      </c>
      <c r="J1498" s="16">
        <f t="shared" si="948"/>
        <v>0</v>
      </c>
      <c r="K1498" s="16">
        <f t="shared" si="948"/>
        <v>0</v>
      </c>
      <c r="L1498" s="16">
        <f t="shared" si="948"/>
        <v>0</v>
      </c>
      <c r="M1498" s="16">
        <f t="shared" si="948"/>
        <v>0</v>
      </c>
      <c r="N1498" s="16">
        <f t="shared" si="948"/>
        <v>0</v>
      </c>
      <c r="O1498" s="16">
        <f t="shared" si="948"/>
        <v>0</v>
      </c>
      <c r="P1498" s="16">
        <f t="shared" si="948"/>
        <v>0</v>
      </c>
      <c r="Q1498" s="16">
        <f t="shared" si="948"/>
        <v>0</v>
      </c>
      <c r="R1498" s="16">
        <f t="shared" si="948"/>
        <v>0</v>
      </c>
      <c r="S1498" s="16">
        <f t="shared" si="948"/>
        <v>0</v>
      </c>
      <c r="T1498" s="16">
        <f t="shared" si="948"/>
        <v>0</v>
      </c>
      <c r="U1498" s="16">
        <f t="shared" si="948"/>
        <v>0</v>
      </c>
      <c r="V1498" s="16">
        <f t="shared" si="948"/>
        <v>0</v>
      </c>
      <c r="W1498" s="16">
        <f t="shared" si="948"/>
        <v>0</v>
      </c>
      <c r="X1498" s="47"/>
    </row>
    <row r="1499" spans="1:24" ht="36" hidden="1">
      <c r="A1499" s="18" t="s">
        <v>299</v>
      </c>
      <c r="B1499" s="21" t="s">
        <v>888</v>
      </c>
      <c r="C1499" s="14">
        <v>100</v>
      </c>
      <c r="D1499" s="15" t="s">
        <v>93</v>
      </c>
      <c r="E1499" s="15" t="s">
        <v>124</v>
      </c>
      <c r="F1499" s="16">
        <f>'[1]3. разделы '!F58</f>
        <v>0</v>
      </c>
      <c r="G1499" s="16">
        <f>'[1]3. разделы '!G58</f>
        <v>0</v>
      </c>
      <c r="H1499" s="16">
        <f>'[1]3. разделы '!H58</f>
        <v>0</v>
      </c>
      <c r="I1499" s="16">
        <f>'[1]3. разделы '!I58</f>
        <v>0</v>
      </c>
      <c r="J1499" s="16">
        <f>'[1]3. разделы '!J58</f>
        <v>0</v>
      </c>
      <c r="K1499" s="16">
        <f>'[1]3. разделы '!K58</f>
        <v>0</v>
      </c>
      <c r="L1499" s="16">
        <f>'[1]3. разделы '!L58</f>
        <v>0</v>
      </c>
      <c r="M1499" s="16">
        <f>'[1]3. разделы '!M58</f>
        <v>0</v>
      </c>
      <c r="N1499" s="16">
        <f>'[1]3. разделы '!N58</f>
        <v>0</v>
      </c>
      <c r="O1499" s="16">
        <f>'[1]3. разделы '!O58</f>
        <v>0</v>
      </c>
      <c r="P1499" s="16">
        <f>'[1]3. разделы '!P58</f>
        <v>0</v>
      </c>
      <c r="Q1499" s="16">
        <f>'[1]3. разделы '!Q58</f>
        <v>0</v>
      </c>
      <c r="R1499" s="16">
        <f>'[1]3. разделы '!R58</f>
        <v>0</v>
      </c>
      <c r="S1499" s="16">
        <f>'[1]3. разделы '!S58</f>
        <v>0</v>
      </c>
      <c r="T1499" s="16">
        <f>'[1]3. разделы '!T58</f>
        <v>0</v>
      </c>
      <c r="U1499" s="16">
        <f>'[1]3. разделы '!U58</f>
        <v>0</v>
      </c>
      <c r="V1499" s="16">
        <f>'[1]3. разделы '!V58</f>
        <v>0</v>
      </c>
      <c r="W1499" s="16">
        <f>'[1]3. разделы '!W58</f>
        <v>0</v>
      </c>
      <c r="X1499" s="47"/>
    </row>
    <row r="1500" spans="1:24" ht="24">
      <c r="A1500" s="20" t="s">
        <v>889</v>
      </c>
      <c r="B1500" s="13" t="s">
        <v>890</v>
      </c>
      <c r="C1500" s="14"/>
      <c r="D1500" s="15"/>
      <c r="E1500" s="15"/>
      <c r="F1500" s="16">
        <f>F1501</f>
        <v>637015.31000000006</v>
      </c>
      <c r="G1500" s="16">
        <f t="shared" ref="G1500:W1502" si="949">G1501</f>
        <v>0</v>
      </c>
      <c r="H1500" s="16">
        <f t="shared" si="949"/>
        <v>0</v>
      </c>
      <c r="I1500" s="16">
        <f t="shared" si="949"/>
        <v>0</v>
      </c>
      <c r="J1500" s="16">
        <f t="shared" si="949"/>
        <v>637015.31000000006</v>
      </c>
      <c r="K1500" s="16">
        <f t="shared" si="949"/>
        <v>0</v>
      </c>
      <c r="L1500" s="16">
        <f t="shared" si="949"/>
        <v>637015.31000000006</v>
      </c>
      <c r="M1500" s="16">
        <f t="shared" si="949"/>
        <v>0</v>
      </c>
      <c r="N1500" s="16">
        <f t="shared" si="949"/>
        <v>0</v>
      </c>
      <c r="O1500" s="16">
        <f t="shared" si="949"/>
        <v>0</v>
      </c>
      <c r="P1500" s="16">
        <f t="shared" si="949"/>
        <v>637015.31000000006</v>
      </c>
      <c r="Q1500" s="16">
        <f t="shared" si="949"/>
        <v>0</v>
      </c>
      <c r="R1500" s="16">
        <f t="shared" si="949"/>
        <v>637015.31000000006</v>
      </c>
      <c r="S1500" s="16">
        <f t="shared" si="949"/>
        <v>0</v>
      </c>
      <c r="T1500" s="16">
        <f t="shared" si="949"/>
        <v>0</v>
      </c>
      <c r="U1500" s="16">
        <f t="shared" si="949"/>
        <v>0</v>
      </c>
      <c r="V1500" s="16">
        <f t="shared" si="949"/>
        <v>637015.31000000006</v>
      </c>
      <c r="W1500" s="16">
        <f t="shared" si="949"/>
        <v>0</v>
      </c>
      <c r="X1500" s="47"/>
    </row>
    <row r="1501" spans="1:24" ht="24">
      <c r="A1501" s="18" t="s">
        <v>34</v>
      </c>
      <c r="B1501" s="13" t="s">
        <v>890</v>
      </c>
      <c r="C1501" s="14">
        <v>200</v>
      </c>
      <c r="D1501" s="15"/>
      <c r="E1501" s="15"/>
      <c r="F1501" s="16">
        <f>F1502</f>
        <v>637015.31000000006</v>
      </c>
      <c r="G1501" s="16">
        <f t="shared" si="949"/>
        <v>0</v>
      </c>
      <c r="H1501" s="16">
        <f t="shared" si="949"/>
        <v>0</v>
      </c>
      <c r="I1501" s="16">
        <f t="shared" si="949"/>
        <v>0</v>
      </c>
      <c r="J1501" s="16">
        <f t="shared" si="949"/>
        <v>637015.31000000006</v>
      </c>
      <c r="K1501" s="16">
        <f t="shared" si="949"/>
        <v>0</v>
      </c>
      <c r="L1501" s="16">
        <f t="shared" si="949"/>
        <v>637015.31000000006</v>
      </c>
      <c r="M1501" s="16">
        <f t="shared" si="949"/>
        <v>0</v>
      </c>
      <c r="N1501" s="16">
        <f t="shared" si="949"/>
        <v>0</v>
      </c>
      <c r="O1501" s="16">
        <f t="shared" si="949"/>
        <v>0</v>
      </c>
      <c r="P1501" s="16">
        <f t="shared" si="949"/>
        <v>637015.31000000006</v>
      </c>
      <c r="Q1501" s="16">
        <f t="shared" si="949"/>
        <v>0</v>
      </c>
      <c r="R1501" s="16">
        <f t="shared" si="949"/>
        <v>637015.31000000006</v>
      </c>
      <c r="S1501" s="16">
        <f t="shared" si="949"/>
        <v>0</v>
      </c>
      <c r="T1501" s="16">
        <f t="shared" si="949"/>
        <v>0</v>
      </c>
      <c r="U1501" s="16">
        <f t="shared" si="949"/>
        <v>0</v>
      </c>
      <c r="V1501" s="16">
        <f t="shared" si="949"/>
        <v>637015.31000000006</v>
      </c>
      <c r="W1501" s="16">
        <f t="shared" si="949"/>
        <v>0</v>
      </c>
      <c r="X1501" s="47"/>
    </row>
    <row r="1502" spans="1:24">
      <c r="A1502" s="18" t="s">
        <v>92</v>
      </c>
      <c r="B1502" s="13" t="s">
        <v>890</v>
      </c>
      <c r="C1502" s="14">
        <v>200</v>
      </c>
      <c r="D1502" s="15" t="s">
        <v>93</v>
      </c>
      <c r="E1502" s="15"/>
      <c r="F1502" s="16">
        <f>F1503</f>
        <v>637015.31000000006</v>
      </c>
      <c r="G1502" s="16">
        <f t="shared" si="949"/>
        <v>0</v>
      </c>
      <c r="H1502" s="16">
        <f t="shared" si="949"/>
        <v>0</v>
      </c>
      <c r="I1502" s="16">
        <f t="shared" si="949"/>
        <v>0</v>
      </c>
      <c r="J1502" s="16">
        <f t="shared" si="949"/>
        <v>637015.31000000006</v>
      </c>
      <c r="K1502" s="16">
        <f t="shared" si="949"/>
        <v>0</v>
      </c>
      <c r="L1502" s="16">
        <f t="shared" si="949"/>
        <v>637015.31000000006</v>
      </c>
      <c r="M1502" s="16">
        <f t="shared" si="949"/>
        <v>0</v>
      </c>
      <c r="N1502" s="16">
        <f t="shared" si="949"/>
        <v>0</v>
      </c>
      <c r="O1502" s="16">
        <f t="shared" si="949"/>
        <v>0</v>
      </c>
      <c r="P1502" s="16">
        <f t="shared" si="949"/>
        <v>637015.31000000006</v>
      </c>
      <c r="Q1502" s="16">
        <f t="shared" si="949"/>
        <v>0</v>
      </c>
      <c r="R1502" s="16">
        <f t="shared" si="949"/>
        <v>637015.31000000006</v>
      </c>
      <c r="S1502" s="16">
        <f t="shared" si="949"/>
        <v>0</v>
      </c>
      <c r="T1502" s="16">
        <f t="shared" si="949"/>
        <v>0</v>
      </c>
      <c r="U1502" s="16">
        <f t="shared" si="949"/>
        <v>0</v>
      </c>
      <c r="V1502" s="16">
        <f t="shared" si="949"/>
        <v>637015.31000000006</v>
      </c>
      <c r="W1502" s="16">
        <f t="shared" si="949"/>
        <v>0</v>
      </c>
      <c r="X1502" s="47"/>
    </row>
    <row r="1503" spans="1:24">
      <c r="A1503" s="18" t="s">
        <v>94</v>
      </c>
      <c r="B1503" s="13" t="s">
        <v>890</v>
      </c>
      <c r="C1503" s="14">
        <v>200</v>
      </c>
      <c r="D1503" s="15" t="s">
        <v>93</v>
      </c>
      <c r="E1503" s="15" t="s">
        <v>95</v>
      </c>
      <c r="F1503" s="16">
        <f>'[1]3. разделы '!F205</f>
        <v>637015.31000000006</v>
      </c>
      <c r="G1503" s="16">
        <f>'[1]3. разделы '!G205</f>
        <v>0</v>
      </c>
      <c r="H1503" s="16">
        <f>'[1]3. разделы '!H205</f>
        <v>0</v>
      </c>
      <c r="I1503" s="16">
        <f>'[1]3. разделы '!I205</f>
        <v>0</v>
      </c>
      <c r="J1503" s="16">
        <f>'[1]3. разделы '!J205</f>
        <v>637015.31000000006</v>
      </c>
      <c r="K1503" s="16">
        <f>'[1]3. разделы '!K205</f>
        <v>0</v>
      </c>
      <c r="L1503" s="16">
        <f>'[1]3. разделы '!L205</f>
        <v>637015.31000000006</v>
      </c>
      <c r="M1503" s="16">
        <f>'[1]3. разделы '!M205</f>
        <v>0</v>
      </c>
      <c r="N1503" s="16">
        <f>'[1]3. разделы '!N205</f>
        <v>0</v>
      </c>
      <c r="O1503" s="16">
        <f>'[1]3. разделы '!O205</f>
        <v>0</v>
      </c>
      <c r="P1503" s="16">
        <f>'[1]3. разделы '!P205</f>
        <v>637015.31000000006</v>
      </c>
      <c r="Q1503" s="16">
        <f>'[1]3. разделы '!Q205</f>
        <v>0</v>
      </c>
      <c r="R1503" s="16">
        <f>'[1]3. разделы '!R205</f>
        <v>637015.31000000006</v>
      </c>
      <c r="S1503" s="16">
        <f>'[1]3. разделы '!S205</f>
        <v>0</v>
      </c>
      <c r="T1503" s="16">
        <f>'[1]3. разделы '!T205</f>
        <v>0</v>
      </c>
      <c r="U1503" s="16">
        <f>'[1]3. разделы '!U205</f>
        <v>0</v>
      </c>
      <c r="V1503" s="16">
        <f>'[1]3. разделы '!V205</f>
        <v>637015.31000000006</v>
      </c>
      <c r="W1503" s="16">
        <f>'[1]3. разделы '!W205</f>
        <v>0</v>
      </c>
      <c r="X1503" s="47"/>
    </row>
    <row r="1504" spans="1:24" s="17" customFormat="1" ht="24">
      <c r="A1504" s="23" t="s">
        <v>891</v>
      </c>
      <c r="B1504" s="13" t="s">
        <v>892</v>
      </c>
      <c r="C1504" s="14"/>
      <c r="D1504" s="15"/>
      <c r="E1504" s="15"/>
      <c r="F1504" s="16">
        <f>+F1509+F1516+F1531+F1538+F1563+F1552+F1556+F1567+F1574+F1595+F1612+F1620+F1624+F1505+F1523+F1545+F1616+F1581+F1527+F1608+F1585+F1590</f>
        <v>139079473.21000001</v>
      </c>
      <c r="G1504" s="16">
        <f t="shared" ref="G1504:W1504" si="950">+G1509+G1516+G1531+G1538+G1563+G1552+G1556+G1567+G1574+G1595+G1612+G1620+G1624+G1505+G1523+G1545+G1616+G1581+G1527+G1608+G1585+G1590</f>
        <v>24399518.039999999</v>
      </c>
      <c r="H1504" s="16">
        <f t="shared" si="950"/>
        <v>0</v>
      </c>
      <c r="I1504" s="16">
        <f t="shared" si="950"/>
        <v>0</v>
      </c>
      <c r="J1504" s="16">
        <f t="shared" si="950"/>
        <v>139079473.21000001</v>
      </c>
      <c r="K1504" s="16">
        <f t="shared" si="950"/>
        <v>24399518.039999999</v>
      </c>
      <c r="L1504" s="16">
        <f t="shared" si="950"/>
        <v>121289909.83</v>
      </c>
      <c r="M1504" s="16">
        <f t="shared" si="950"/>
        <v>24798274.84</v>
      </c>
      <c r="N1504" s="16">
        <f t="shared" si="950"/>
        <v>0</v>
      </c>
      <c r="O1504" s="16">
        <f t="shared" si="950"/>
        <v>0</v>
      </c>
      <c r="P1504" s="16">
        <f t="shared" si="950"/>
        <v>121289909.83</v>
      </c>
      <c r="Q1504" s="16">
        <f t="shared" si="950"/>
        <v>24798274.84</v>
      </c>
      <c r="R1504" s="16">
        <f t="shared" si="950"/>
        <v>121403555.85000001</v>
      </c>
      <c r="S1504" s="16">
        <f t="shared" si="950"/>
        <v>24993725.43</v>
      </c>
      <c r="T1504" s="16">
        <f t="shared" si="950"/>
        <v>0</v>
      </c>
      <c r="U1504" s="16">
        <f t="shared" si="950"/>
        <v>0</v>
      </c>
      <c r="V1504" s="16">
        <f t="shared" si="950"/>
        <v>121403555.85000001</v>
      </c>
      <c r="W1504" s="16">
        <f t="shared" si="950"/>
        <v>24993725.43</v>
      </c>
      <c r="X1504" s="47"/>
    </row>
    <row r="1505" spans="1:24" s="17" customFormat="1" ht="24">
      <c r="A1505" s="18" t="s">
        <v>893</v>
      </c>
      <c r="B1505" s="13" t="s">
        <v>894</v>
      </c>
      <c r="C1505" s="14"/>
      <c r="D1505" s="15"/>
      <c r="E1505" s="15"/>
      <c r="F1505" s="16">
        <f>F1506</f>
        <v>4358412.71</v>
      </c>
      <c r="G1505" s="16">
        <f t="shared" ref="G1505:W1507" si="951">G1506</f>
        <v>0</v>
      </c>
      <c r="H1505" s="16">
        <f t="shared" si="951"/>
        <v>0</v>
      </c>
      <c r="I1505" s="16">
        <f t="shared" si="951"/>
        <v>0</v>
      </c>
      <c r="J1505" s="16">
        <f t="shared" si="951"/>
        <v>4358412.71</v>
      </c>
      <c r="K1505" s="16">
        <f t="shared" si="951"/>
        <v>0</v>
      </c>
      <c r="L1505" s="16">
        <f t="shared" si="951"/>
        <v>4358412.71</v>
      </c>
      <c r="M1505" s="16">
        <f t="shared" si="951"/>
        <v>0</v>
      </c>
      <c r="N1505" s="16">
        <f t="shared" si="951"/>
        <v>0</v>
      </c>
      <c r="O1505" s="16">
        <f t="shared" si="951"/>
        <v>0</v>
      </c>
      <c r="P1505" s="16">
        <f t="shared" si="951"/>
        <v>4358412.71</v>
      </c>
      <c r="Q1505" s="16">
        <f t="shared" si="951"/>
        <v>0</v>
      </c>
      <c r="R1505" s="16">
        <f t="shared" si="951"/>
        <v>4358412.71</v>
      </c>
      <c r="S1505" s="16">
        <f t="shared" si="951"/>
        <v>0</v>
      </c>
      <c r="T1505" s="16">
        <f t="shared" si="951"/>
        <v>0</v>
      </c>
      <c r="U1505" s="16">
        <f t="shared" si="951"/>
        <v>0</v>
      </c>
      <c r="V1505" s="16">
        <f t="shared" si="951"/>
        <v>4358412.71</v>
      </c>
      <c r="W1505" s="16">
        <f t="shared" si="951"/>
        <v>0</v>
      </c>
      <c r="X1505" s="47"/>
    </row>
    <row r="1506" spans="1:24" s="17" customFormat="1" ht="60">
      <c r="A1506" s="18" t="s">
        <v>33</v>
      </c>
      <c r="B1506" s="13" t="s">
        <v>894</v>
      </c>
      <c r="C1506" s="14">
        <v>100</v>
      </c>
      <c r="D1506" s="15"/>
      <c r="E1506" s="15"/>
      <c r="F1506" s="16">
        <f>F1507</f>
        <v>4358412.71</v>
      </c>
      <c r="G1506" s="16">
        <f t="shared" si="951"/>
        <v>0</v>
      </c>
      <c r="H1506" s="16">
        <f t="shared" si="951"/>
        <v>0</v>
      </c>
      <c r="I1506" s="16">
        <f t="shared" si="951"/>
        <v>0</v>
      </c>
      <c r="J1506" s="16">
        <f t="shared" si="951"/>
        <v>4358412.71</v>
      </c>
      <c r="K1506" s="16">
        <f t="shared" si="951"/>
        <v>0</v>
      </c>
      <c r="L1506" s="16">
        <f>L1507</f>
        <v>4358412.71</v>
      </c>
      <c r="M1506" s="16">
        <f t="shared" si="951"/>
        <v>0</v>
      </c>
      <c r="N1506" s="16">
        <f t="shared" si="951"/>
        <v>0</v>
      </c>
      <c r="O1506" s="16">
        <f t="shared" si="951"/>
        <v>0</v>
      </c>
      <c r="P1506" s="16">
        <f t="shared" si="951"/>
        <v>4358412.71</v>
      </c>
      <c r="Q1506" s="16">
        <f t="shared" si="951"/>
        <v>0</v>
      </c>
      <c r="R1506" s="16">
        <f>R1507</f>
        <v>4358412.71</v>
      </c>
      <c r="S1506" s="16">
        <f t="shared" si="951"/>
        <v>0</v>
      </c>
      <c r="T1506" s="16">
        <f t="shared" si="951"/>
        <v>0</v>
      </c>
      <c r="U1506" s="16">
        <f t="shared" si="951"/>
        <v>0</v>
      </c>
      <c r="V1506" s="16">
        <f t="shared" si="951"/>
        <v>4358412.71</v>
      </c>
      <c r="W1506" s="16">
        <f t="shared" si="951"/>
        <v>0</v>
      </c>
      <c r="X1506" s="47"/>
    </row>
    <row r="1507" spans="1:24" s="17" customFormat="1">
      <c r="A1507" s="18" t="s">
        <v>92</v>
      </c>
      <c r="B1507" s="13" t="s">
        <v>894</v>
      </c>
      <c r="C1507" s="14">
        <v>100</v>
      </c>
      <c r="D1507" s="15" t="s">
        <v>93</v>
      </c>
      <c r="E1507" s="15"/>
      <c r="F1507" s="16">
        <f>F1508</f>
        <v>4358412.71</v>
      </c>
      <c r="G1507" s="16">
        <f t="shared" si="951"/>
        <v>0</v>
      </c>
      <c r="H1507" s="16">
        <f t="shared" si="951"/>
        <v>0</v>
      </c>
      <c r="I1507" s="16">
        <f t="shared" si="951"/>
        <v>0</v>
      </c>
      <c r="J1507" s="16">
        <f t="shared" si="951"/>
        <v>4358412.71</v>
      </c>
      <c r="K1507" s="16">
        <f t="shared" si="951"/>
        <v>0</v>
      </c>
      <c r="L1507" s="16">
        <f>L1508</f>
        <v>4358412.71</v>
      </c>
      <c r="M1507" s="16">
        <f t="shared" si="951"/>
        <v>0</v>
      </c>
      <c r="N1507" s="16">
        <f t="shared" si="951"/>
        <v>0</v>
      </c>
      <c r="O1507" s="16">
        <f t="shared" si="951"/>
        <v>0</v>
      </c>
      <c r="P1507" s="16">
        <f t="shared" si="951"/>
        <v>4358412.71</v>
      </c>
      <c r="Q1507" s="16">
        <f t="shared" si="951"/>
        <v>0</v>
      </c>
      <c r="R1507" s="16">
        <f>R1508</f>
        <v>4358412.71</v>
      </c>
      <c r="S1507" s="16">
        <f t="shared" si="951"/>
        <v>0</v>
      </c>
      <c r="T1507" s="16">
        <f t="shared" si="951"/>
        <v>0</v>
      </c>
      <c r="U1507" s="16">
        <f t="shared" si="951"/>
        <v>0</v>
      </c>
      <c r="V1507" s="16">
        <f t="shared" si="951"/>
        <v>4358412.71</v>
      </c>
      <c r="W1507" s="16">
        <f t="shared" si="951"/>
        <v>0</v>
      </c>
      <c r="X1507" s="47"/>
    </row>
    <row r="1508" spans="1:24" s="17" customFormat="1" ht="24">
      <c r="A1508" s="18" t="s">
        <v>296</v>
      </c>
      <c r="B1508" s="13" t="s">
        <v>894</v>
      </c>
      <c r="C1508" s="14">
        <v>100</v>
      </c>
      <c r="D1508" s="15" t="s">
        <v>93</v>
      </c>
      <c r="E1508" s="15" t="s">
        <v>263</v>
      </c>
      <c r="F1508" s="16">
        <f>'[1]3. разделы '!F24</f>
        <v>4358412.71</v>
      </c>
      <c r="G1508" s="16">
        <f>'[1]3. разделы '!G24</f>
        <v>0</v>
      </c>
      <c r="H1508" s="16">
        <f>'[1]3. разделы '!H24</f>
        <v>0</v>
      </c>
      <c r="I1508" s="16">
        <f>'[1]3. разделы '!I24</f>
        <v>0</v>
      </c>
      <c r="J1508" s="16">
        <f>'[1]3. разделы '!J24</f>
        <v>4358412.71</v>
      </c>
      <c r="K1508" s="16">
        <f>'[1]3. разделы '!K24</f>
        <v>0</v>
      </c>
      <c r="L1508" s="16">
        <f>'[1]3. разделы '!L24</f>
        <v>4358412.71</v>
      </c>
      <c r="M1508" s="16">
        <f>'[1]3. разделы '!M24</f>
        <v>0</v>
      </c>
      <c r="N1508" s="16">
        <f>'[1]3. разделы '!N24</f>
        <v>0</v>
      </c>
      <c r="O1508" s="16">
        <f>'[1]3. разделы '!O24</f>
        <v>0</v>
      </c>
      <c r="P1508" s="16">
        <f>'[1]3. разделы '!P24</f>
        <v>4358412.71</v>
      </c>
      <c r="Q1508" s="16">
        <f>'[1]3. разделы '!Q24</f>
        <v>0</v>
      </c>
      <c r="R1508" s="16">
        <f>'[1]3. разделы '!R24</f>
        <v>4358412.71</v>
      </c>
      <c r="S1508" s="16">
        <f>'[1]3. разделы '!S24</f>
        <v>0</v>
      </c>
      <c r="T1508" s="16">
        <f>'[1]3. разделы '!T24</f>
        <v>0</v>
      </c>
      <c r="U1508" s="16">
        <f>'[1]3. разделы '!U24</f>
        <v>0</v>
      </c>
      <c r="V1508" s="16">
        <f>'[1]3. разделы '!V24</f>
        <v>4358412.71</v>
      </c>
      <c r="W1508" s="16">
        <f>'[1]3. разделы '!W24</f>
        <v>0</v>
      </c>
      <c r="X1508" s="47"/>
    </row>
    <row r="1509" spans="1:24" ht="24">
      <c r="A1509" s="18" t="s">
        <v>224</v>
      </c>
      <c r="B1509" s="13" t="s">
        <v>895</v>
      </c>
      <c r="C1509" s="14"/>
      <c r="D1509" s="15"/>
      <c r="E1509" s="15"/>
      <c r="F1509" s="16">
        <f t="shared" ref="F1509:W1509" si="952">F1510+F1513</f>
        <v>86897622.280000001</v>
      </c>
      <c r="G1509" s="16">
        <f t="shared" si="952"/>
        <v>0</v>
      </c>
      <c r="H1509" s="16">
        <f t="shared" si="952"/>
        <v>0</v>
      </c>
      <c r="I1509" s="16">
        <f t="shared" si="952"/>
        <v>0</v>
      </c>
      <c r="J1509" s="16">
        <f t="shared" si="952"/>
        <v>86897622.280000001</v>
      </c>
      <c r="K1509" s="16">
        <f t="shared" si="952"/>
        <v>0</v>
      </c>
      <c r="L1509" s="16">
        <f t="shared" si="952"/>
        <v>86897622.280000001</v>
      </c>
      <c r="M1509" s="16">
        <f t="shared" si="952"/>
        <v>0</v>
      </c>
      <c r="N1509" s="16">
        <f t="shared" si="952"/>
        <v>0</v>
      </c>
      <c r="O1509" s="16">
        <f t="shared" si="952"/>
        <v>0</v>
      </c>
      <c r="P1509" s="16">
        <f t="shared" si="952"/>
        <v>86897622.280000001</v>
      </c>
      <c r="Q1509" s="16">
        <f t="shared" si="952"/>
        <v>0</v>
      </c>
      <c r="R1509" s="16">
        <f t="shared" si="952"/>
        <v>86897622.280000001</v>
      </c>
      <c r="S1509" s="16">
        <f t="shared" si="952"/>
        <v>0</v>
      </c>
      <c r="T1509" s="16">
        <f t="shared" si="952"/>
        <v>0</v>
      </c>
      <c r="U1509" s="16">
        <f t="shared" si="952"/>
        <v>0</v>
      </c>
      <c r="V1509" s="16">
        <f t="shared" si="952"/>
        <v>86897622.280000001</v>
      </c>
      <c r="W1509" s="16">
        <f t="shared" si="952"/>
        <v>0</v>
      </c>
      <c r="X1509" s="47"/>
    </row>
    <row r="1510" spans="1:24" ht="60">
      <c r="A1510" s="18" t="s">
        <v>33</v>
      </c>
      <c r="B1510" s="13" t="s">
        <v>895</v>
      </c>
      <c r="C1510" s="14">
        <v>100</v>
      </c>
      <c r="D1510" s="15"/>
      <c r="E1510" s="15"/>
      <c r="F1510" s="16">
        <f>F1511</f>
        <v>86897622.280000001</v>
      </c>
      <c r="G1510" s="16">
        <f t="shared" ref="G1510:K1511" si="953">G1511</f>
        <v>0</v>
      </c>
      <c r="H1510" s="16">
        <f t="shared" si="953"/>
        <v>0</v>
      </c>
      <c r="I1510" s="16">
        <f t="shared" si="953"/>
        <v>0</v>
      </c>
      <c r="J1510" s="16">
        <f t="shared" si="953"/>
        <v>86897622.280000001</v>
      </c>
      <c r="K1510" s="16">
        <f t="shared" si="953"/>
        <v>0</v>
      </c>
      <c r="L1510" s="16">
        <f>L1511</f>
        <v>86897622.280000001</v>
      </c>
      <c r="M1510" s="16">
        <f t="shared" ref="M1510:Q1511" si="954">M1511</f>
        <v>0</v>
      </c>
      <c r="N1510" s="16">
        <f t="shared" si="954"/>
        <v>0</v>
      </c>
      <c r="O1510" s="16">
        <f t="shared" si="954"/>
        <v>0</v>
      </c>
      <c r="P1510" s="16">
        <f t="shared" si="954"/>
        <v>86897622.280000001</v>
      </c>
      <c r="Q1510" s="16">
        <f t="shared" si="954"/>
        <v>0</v>
      </c>
      <c r="R1510" s="16">
        <f>R1511</f>
        <v>86897622.280000001</v>
      </c>
      <c r="S1510" s="16">
        <f t="shared" ref="S1510:W1511" si="955">S1511</f>
        <v>0</v>
      </c>
      <c r="T1510" s="16">
        <f t="shared" si="955"/>
        <v>0</v>
      </c>
      <c r="U1510" s="16">
        <f t="shared" si="955"/>
        <v>0</v>
      </c>
      <c r="V1510" s="16">
        <f t="shared" si="955"/>
        <v>86897622.280000001</v>
      </c>
      <c r="W1510" s="16">
        <f t="shared" si="955"/>
        <v>0</v>
      </c>
      <c r="X1510" s="47"/>
    </row>
    <row r="1511" spans="1:24">
      <c r="A1511" s="18" t="s">
        <v>92</v>
      </c>
      <c r="B1511" s="13" t="s">
        <v>895</v>
      </c>
      <c r="C1511" s="14">
        <v>100</v>
      </c>
      <c r="D1511" s="15" t="s">
        <v>93</v>
      </c>
      <c r="E1511" s="15"/>
      <c r="F1511" s="16">
        <f>F1512</f>
        <v>86897622.280000001</v>
      </c>
      <c r="G1511" s="16">
        <f t="shared" si="953"/>
        <v>0</v>
      </c>
      <c r="H1511" s="16">
        <f t="shared" si="953"/>
        <v>0</v>
      </c>
      <c r="I1511" s="16">
        <f t="shared" si="953"/>
        <v>0</v>
      </c>
      <c r="J1511" s="16">
        <f t="shared" si="953"/>
        <v>86897622.280000001</v>
      </c>
      <c r="K1511" s="16">
        <f t="shared" si="953"/>
        <v>0</v>
      </c>
      <c r="L1511" s="16">
        <f>L1512</f>
        <v>86897622.280000001</v>
      </c>
      <c r="M1511" s="16">
        <f t="shared" si="954"/>
        <v>0</v>
      </c>
      <c r="N1511" s="16">
        <f t="shared" si="954"/>
        <v>0</v>
      </c>
      <c r="O1511" s="16">
        <f t="shared" si="954"/>
        <v>0</v>
      </c>
      <c r="P1511" s="16">
        <f t="shared" si="954"/>
        <v>86897622.280000001</v>
      </c>
      <c r="Q1511" s="16">
        <f t="shared" si="954"/>
        <v>0</v>
      </c>
      <c r="R1511" s="16">
        <f>R1512</f>
        <v>86897622.280000001</v>
      </c>
      <c r="S1511" s="16">
        <f t="shared" si="955"/>
        <v>0</v>
      </c>
      <c r="T1511" s="16">
        <f t="shared" si="955"/>
        <v>0</v>
      </c>
      <c r="U1511" s="16">
        <f t="shared" si="955"/>
        <v>0</v>
      </c>
      <c r="V1511" s="16">
        <f t="shared" si="955"/>
        <v>86897622.280000001</v>
      </c>
      <c r="W1511" s="16">
        <f t="shared" si="955"/>
        <v>0</v>
      </c>
      <c r="X1511" s="47"/>
    </row>
    <row r="1512" spans="1:24" ht="36">
      <c r="A1512" s="18" t="s">
        <v>226</v>
      </c>
      <c r="B1512" s="13" t="s">
        <v>895</v>
      </c>
      <c r="C1512" s="14">
        <v>100</v>
      </c>
      <c r="D1512" s="15" t="s">
        <v>93</v>
      </c>
      <c r="E1512" s="15" t="s">
        <v>185</v>
      </c>
      <c r="F1512" s="16">
        <f>'[1]3. разделы '!F102</f>
        <v>86897622.280000001</v>
      </c>
      <c r="G1512" s="16">
        <f>'[1]3. разделы '!G102</f>
        <v>0</v>
      </c>
      <c r="H1512" s="16">
        <f>'[1]3. разделы '!H102</f>
        <v>0</v>
      </c>
      <c r="I1512" s="16">
        <f>'[1]3. разделы '!I102</f>
        <v>0</v>
      </c>
      <c r="J1512" s="16">
        <f>'[1]3. разделы '!J102</f>
        <v>86897622.280000001</v>
      </c>
      <c r="K1512" s="16">
        <f>'[1]3. разделы '!K102</f>
        <v>0</v>
      </c>
      <c r="L1512" s="16">
        <f>'[1]3. разделы '!L102</f>
        <v>86897622.280000001</v>
      </c>
      <c r="M1512" s="16">
        <f>'[1]3. разделы '!M102</f>
        <v>0</v>
      </c>
      <c r="N1512" s="16">
        <f>'[1]3. разделы '!N102</f>
        <v>0</v>
      </c>
      <c r="O1512" s="16">
        <f>'[1]3. разделы '!O102</f>
        <v>0</v>
      </c>
      <c r="P1512" s="16">
        <f>'[1]3. разделы '!P102</f>
        <v>86897622.280000001</v>
      </c>
      <c r="Q1512" s="16">
        <f>'[1]3. разделы '!Q102</f>
        <v>0</v>
      </c>
      <c r="R1512" s="16">
        <f>'[1]3. разделы '!R102</f>
        <v>86897622.280000001</v>
      </c>
      <c r="S1512" s="16">
        <f>'[1]3. разделы '!S102</f>
        <v>0</v>
      </c>
      <c r="T1512" s="16">
        <f>'[1]3. разделы '!T102</f>
        <v>0</v>
      </c>
      <c r="U1512" s="16">
        <f>'[1]3. разделы '!U102</f>
        <v>0</v>
      </c>
      <c r="V1512" s="16">
        <f>'[1]3. разделы '!V102</f>
        <v>86897622.280000001</v>
      </c>
      <c r="W1512" s="16">
        <f>'[1]3. разделы '!W102</f>
        <v>0</v>
      </c>
      <c r="X1512" s="47"/>
    </row>
    <row r="1513" spans="1:24" hidden="1">
      <c r="A1513" s="18" t="s">
        <v>63</v>
      </c>
      <c r="B1513" s="13" t="s">
        <v>895</v>
      </c>
      <c r="C1513" s="14">
        <v>300</v>
      </c>
      <c r="D1513" s="15"/>
      <c r="E1513" s="15"/>
      <c r="F1513" s="16">
        <f>F1514</f>
        <v>0</v>
      </c>
      <c r="G1513" s="16">
        <f t="shared" ref="G1513:K1514" si="956">G1514</f>
        <v>0</v>
      </c>
      <c r="H1513" s="16">
        <f t="shared" si="956"/>
        <v>0</v>
      </c>
      <c r="I1513" s="16">
        <f t="shared" si="956"/>
        <v>0</v>
      </c>
      <c r="J1513" s="16">
        <f t="shared" si="956"/>
        <v>0</v>
      </c>
      <c r="K1513" s="16">
        <f t="shared" si="956"/>
        <v>0</v>
      </c>
      <c r="L1513" s="16">
        <f>L1514</f>
        <v>0</v>
      </c>
      <c r="M1513" s="16">
        <f t="shared" ref="M1513:Q1514" si="957">M1514</f>
        <v>0</v>
      </c>
      <c r="N1513" s="16">
        <f t="shared" si="957"/>
        <v>0</v>
      </c>
      <c r="O1513" s="16">
        <f t="shared" si="957"/>
        <v>0</v>
      </c>
      <c r="P1513" s="16">
        <f t="shared" si="957"/>
        <v>0</v>
      </c>
      <c r="Q1513" s="16">
        <f t="shared" si="957"/>
        <v>0</v>
      </c>
      <c r="R1513" s="16">
        <f>R1514</f>
        <v>0</v>
      </c>
      <c r="S1513" s="16">
        <f t="shared" ref="S1513:W1514" si="958">S1514</f>
        <v>0</v>
      </c>
      <c r="T1513" s="16">
        <f t="shared" si="958"/>
        <v>0</v>
      </c>
      <c r="U1513" s="16">
        <f t="shared" si="958"/>
        <v>0</v>
      </c>
      <c r="V1513" s="16">
        <f t="shared" si="958"/>
        <v>0</v>
      </c>
      <c r="W1513" s="16">
        <f t="shared" si="958"/>
        <v>0</v>
      </c>
      <c r="X1513" s="47"/>
    </row>
    <row r="1514" spans="1:24" hidden="1">
      <c r="A1514" s="18" t="s">
        <v>92</v>
      </c>
      <c r="B1514" s="13" t="s">
        <v>895</v>
      </c>
      <c r="C1514" s="14">
        <v>300</v>
      </c>
      <c r="D1514" s="15" t="s">
        <v>93</v>
      </c>
      <c r="E1514" s="15"/>
      <c r="F1514" s="16">
        <f>F1515</f>
        <v>0</v>
      </c>
      <c r="G1514" s="16">
        <f t="shared" si="956"/>
        <v>0</v>
      </c>
      <c r="H1514" s="16">
        <f t="shared" si="956"/>
        <v>0</v>
      </c>
      <c r="I1514" s="16">
        <f t="shared" si="956"/>
        <v>0</v>
      </c>
      <c r="J1514" s="16">
        <f t="shared" si="956"/>
        <v>0</v>
      </c>
      <c r="K1514" s="16">
        <f t="shared" si="956"/>
        <v>0</v>
      </c>
      <c r="L1514" s="16">
        <f>L1515</f>
        <v>0</v>
      </c>
      <c r="M1514" s="16">
        <f t="shared" si="957"/>
        <v>0</v>
      </c>
      <c r="N1514" s="16">
        <f t="shared" si="957"/>
        <v>0</v>
      </c>
      <c r="O1514" s="16">
        <f t="shared" si="957"/>
        <v>0</v>
      </c>
      <c r="P1514" s="16">
        <f t="shared" si="957"/>
        <v>0</v>
      </c>
      <c r="Q1514" s="16">
        <f t="shared" si="957"/>
        <v>0</v>
      </c>
      <c r="R1514" s="16">
        <f>R1515</f>
        <v>0</v>
      </c>
      <c r="S1514" s="16">
        <f t="shared" si="958"/>
        <v>0</v>
      </c>
      <c r="T1514" s="16">
        <f t="shared" si="958"/>
        <v>0</v>
      </c>
      <c r="U1514" s="16">
        <f t="shared" si="958"/>
        <v>0</v>
      </c>
      <c r="V1514" s="16">
        <f t="shared" si="958"/>
        <v>0</v>
      </c>
      <c r="W1514" s="16">
        <f t="shared" si="958"/>
        <v>0</v>
      </c>
      <c r="X1514" s="47"/>
    </row>
    <row r="1515" spans="1:24" ht="36" hidden="1">
      <c r="A1515" s="18" t="s">
        <v>226</v>
      </c>
      <c r="B1515" s="13" t="s">
        <v>895</v>
      </c>
      <c r="C1515" s="14">
        <v>300</v>
      </c>
      <c r="D1515" s="15" t="s">
        <v>93</v>
      </c>
      <c r="E1515" s="15" t="s">
        <v>185</v>
      </c>
      <c r="F1515" s="16">
        <f>'[1]3. разделы '!F103</f>
        <v>0</v>
      </c>
      <c r="G1515" s="16">
        <f>'[1]3. разделы '!G103</f>
        <v>0</v>
      </c>
      <c r="H1515" s="16">
        <f>'[1]3. разделы '!H103</f>
        <v>0</v>
      </c>
      <c r="I1515" s="16">
        <f>'[1]3. разделы '!I103</f>
        <v>0</v>
      </c>
      <c r="J1515" s="16">
        <f>'[1]3. разделы '!J103</f>
        <v>0</v>
      </c>
      <c r="K1515" s="16">
        <f>'[1]3. разделы '!K103</f>
        <v>0</v>
      </c>
      <c r="L1515" s="16">
        <f>'[1]3. разделы '!L103</f>
        <v>0</v>
      </c>
      <c r="M1515" s="16">
        <f>'[1]3. разделы '!M103</f>
        <v>0</v>
      </c>
      <c r="N1515" s="16">
        <f>'[1]3. разделы '!N103</f>
        <v>0</v>
      </c>
      <c r="O1515" s="16">
        <f>'[1]3. разделы '!O103</f>
        <v>0</v>
      </c>
      <c r="P1515" s="16">
        <f>'[1]3. разделы '!P103</f>
        <v>0</v>
      </c>
      <c r="Q1515" s="16">
        <f>'[1]3. разделы '!Q103</f>
        <v>0</v>
      </c>
      <c r="R1515" s="16">
        <f>'[1]3. разделы '!R103</f>
        <v>0</v>
      </c>
      <c r="S1515" s="16">
        <f>'[1]3. разделы '!S103</f>
        <v>0</v>
      </c>
      <c r="T1515" s="16">
        <f>'[1]3. разделы '!T103</f>
        <v>0</v>
      </c>
      <c r="U1515" s="16">
        <f>'[1]3. разделы '!U103</f>
        <v>0</v>
      </c>
      <c r="V1515" s="16">
        <f>'[1]3. разделы '!V103</f>
        <v>0</v>
      </c>
      <c r="W1515" s="16">
        <f>'[1]3. разделы '!W103</f>
        <v>0</v>
      </c>
      <c r="X1515" s="47"/>
    </row>
    <row r="1516" spans="1:24" ht="96" hidden="1">
      <c r="A1516" s="18" t="s">
        <v>896</v>
      </c>
      <c r="B1516" s="13" t="s">
        <v>897</v>
      </c>
      <c r="C1516" s="14"/>
      <c r="D1516" s="15"/>
      <c r="E1516" s="15"/>
      <c r="F1516" s="16">
        <f t="shared" ref="F1516:W1516" si="959">F1517+F1520</f>
        <v>0</v>
      </c>
      <c r="G1516" s="16">
        <f t="shared" si="959"/>
        <v>0</v>
      </c>
      <c r="H1516" s="16">
        <f t="shared" si="959"/>
        <v>0</v>
      </c>
      <c r="I1516" s="16">
        <f t="shared" si="959"/>
        <v>0</v>
      </c>
      <c r="J1516" s="16">
        <f t="shared" si="959"/>
        <v>0</v>
      </c>
      <c r="K1516" s="16">
        <f t="shared" si="959"/>
        <v>0</v>
      </c>
      <c r="L1516" s="16">
        <f t="shared" si="959"/>
        <v>0</v>
      </c>
      <c r="M1516" s="16">
        <f t="shared" si="959"/>
        <v>0</v>
      </c>
      <c r="N1516" s="16">
        <f t="shared" si="959"/>
        <v>0</v>
      </c>
      <c r="O1516" s="16">
        <f t="shared" si="959"/>
        <v>0</v>
      </c>
      <c r="P1516" s="16">
        <f t="shared" si="959"/>
        <v>0</v>
      </c>
      <c r="Q1516" s="16">
        <f t="shared" si="959"/>
        <v>0</v>
      </c>
      <c r="R1516" s="16">
        <f t="shared" si="959"/>
        <v>0</v>
      </c>
      <c r="S1516" s="16">
        <f t="shared" si="959"/>
        <v>0</v>
      </c>
      <c r="T1516" s="16">
        <f t="shared" si="959"/>
        <v>0</v>
      </c>
      <c r="U1516" s="16">
        <f t="shared" si="959"/>
        <v>0</v>
      </c>
      <c r="V1516" s="16">
        <f t="shared" si="959"/>
        <v>0</v>
      </c>
      <c r="W1516" s="16">
        <f t="shared" si="959"/>
        <v>0</v>
      </c>
      <c r="X1516" s="47"/>
    </row>
    <row r="1517" spans="1:24" ht="60" hidden="1">
      <c r="A1517" s="18" t="s">
        <v>33</v>
      </c>
      <c r="B1517" s="13" t="s">
        <v>897</v>
      </c>
      <c r="C1517" s="14">
        <v>100</v>
      </c>
      <c r="D1517" s="15"/>
      <c r="E1517" s="15"/>
      <c r="F1517" s="16">
        <f>F1518</f>
        <v>0</v>
      </c>
      <c r="G1517" s="16">
        <f t="shared" ref="G1517:K1518" si="960">G1518</f>
        <v>0</v>
      </c>
      <c r="H1517" s="16">
        <f t="shared" si="960"/>
        <v>0</v>
      </c>
      <c r="I1517" s="16">
        <f t="shared" si="960"/>
        <v>0</v>
      </c>
      <c r="J1517" s="16">
        <f t="shared" si="960"/>
        <v>0</v>
      </c>
      <c r="K1517" s="16">
        <f t="shared" si="960"/>
        <v>0</v>
      </c>
      <c r="L1517" s="16">
        <f>L1518</f>
        <v>0</v>
      </c>
      <c r="M1517" s="16">
        <f t="shared" ref="M1517:Q1518" si="961">M1518</f>
        <v>0</v>
      </c>
      <c r="N1517" s="16">
        <f t="shared" si="961"/>
        <v>0</v>
      </c>
      <c r="O1517" s="16">
        <f t="shared" si="961"/>
        <v>0</v>
      </c>
      <c r="P1517" s="16">
        <f t="shared" si="961"/>
        <v>0</v>
      </c>
      <c r="Q1517" s="16">
        <f t="shared" si="961"/>
        <v>0</v>
      </c>
      <c r="R1517" s="16">
        <f>R1518</f>
        <v>0</v>
      </c>
      <c r="S1517" s="16">
        <f t="shared" ref="S1517:W1518" si="962">S1518</f>
        <v>0</v>
      </c>
      <c r="T1517" s="16">
        <f t="shared" si="962"/>
        <v>0</v>
      </c>
      <c r="U1517" s="16">
        <f t="shared" si="962"/>
        <v>0</v>
      </c>
      <c r="V1517" s="16">
        <f t="shared" si="962"/>
        <v>0</v>
      </c>
      <c r="W1517" s="16">
        <f t="shared" si="962"/>
        <v>0</v>
      </c>
      <c r="X1517" s="47"/>
    </row>
    <row r="1518" spans="1:24" hidden="1">
      <c r="A1518" s="18" t="s">
        <v>92</v>
      </c>
      <c r="B1518" s="13" t="s">
        <v>897</v>
      </c>
      <c r="C1518" s="14">
        <v>100</v>
      </c>
      <c r="D1518" s="15" t="s">
        <v>93</v>
      </c>
      <c r="E1518" s="15"/>
      <c r="F1518" s="16">
        <f>F1519</f>
        <v>0</v>
      </c>
      <c r="G1518" s="16">
        <f t="shared" si="960"/>
        <v>0</v>
      </c>
      <c r="H1518" s="16">
        <f t="shared" si="960"/>
        <v>0</v>
      </c>
      <c r="I1518" s="16">
        <f t="shared" si="960"/>
        <v>0</v>
      </c>
      <c r="J1518" s="16">
        <f t="shared" si="960"/>
        <v>0</v>
      </c>
      <c r="K1518" s="16">
        <f t="shared" si="960"/>
        <v>0</v>
      </c>
      <c r="L1518" s="16">
        <f>L1519</f>
        <v>0</v>
      </c>
      <c r="M1518" s="16">
        <f t="shared" si="961"/>
        <v>0</v>
      </c>
      <c r="N1518" s="16">
        <f t="shared" si="961"/>
        <v>0</v>
      </c>
      <c r="O1518" s="16">
        <f t="shared" si="961"/>
        <v>0</v>
      </c>
      <c r="P1518" s="16">
        <f t="shared" si="961"/>
        <v>0</v>
      </c>
      <c r="Q1518" s="16">
        <f t="shared" si="961"/>
        <v>0</v>
      </c>
      <c r="R1518" s="16">
        <f>R1519</f>
        <v>0</v>
      </c>
      <c r="S1518" s="16">
        <f t="shared" si="962"/>
        <v>0</v>
      </c>
      <c r="T1518" s="16">
        <f t="shared" si="962"/>
        <v>0</v>
      </c>
      <c r="U1518" s="16">
        <f t="shared" si="962"/>
        <v>0</v>
      </c>
      <c r="V1518" s="16">
        <f t="shared" si="962"/>
        <v>0</v>
      </c>
      <c r="W1518" s="16">
        <f t="shared" si="962"/>
        <v>0</v>
      </c>
      <c r="X1518" s="47"/>
    </row>
    <row r="1519" spans="1:24" ht="36" hidden="1">
      <c r="A1519" s="18" t="s">
        <v>226</v>
      </c>
      <c r="B1519" s="13" t="s">
        <v>897</v>
      </c>
      <c r="C1519" s="14">
        <v>100</v>
      </c>
      <c r="D1519" s="15" t="s">
        <v>93</v>
      </c>
      <c r="E1519" s="15" t="s">
        <v>185</v>
      </c>
      <c r="F1519" s="16">
        <f>'[1]3. разделы '!F105</f>
        <v>0</v>
      </c>
      <c r="G1519" s="16">
        <f>'[1]3. разделы '!G105</f>
        <v>0</v>
      </c>
      <c r="H1519" s="16">
        <f>'[1]3. разделы '!H105</f>
        <v>0</v>
      </c>
      <c r="I1519" s="16">
        <f>'[1]3. разделы '!I105</f>
        <v>0</v>
      </c>
      <c r="J1519" s="16">
        <f>'[1]3. разделы '!J105</f>
        <v>0</v>
      </c>
      <c r="K1519" s="16">
        <f>'[1]3. разделы '!K105</f>
        <v>0</v>
      </c>
      <c r="L1519" s="16">
        <f>'[1]3. разделы '!L105</f>
        <v>0</v>
      </c>
      <c r="M1519" s="16">
        <f>'[1]3. разделы '!M105</f>
        <v>0</v>
      </c>
      <c r="N1519" s="16">
        <f>'[1]3. разделы '!N105</f>
        <v>0</v>
      </c>
      <c r="O1519" s="16">
        <f>'[1]3. разделы '!O105</f>
        <v>0</v>
      </c>
      <c r="P1519" s="16">
        <f>'[1]3. разделы '!P105</f>
        <v>0</v>
      </c>
      <c r="Q1519" s="16">
        <f>'[1]3. разделы '!Q105</f>
        <v>0</v>
      </c>
      <c r="R1519" s="16">
        <f>'[1]3. разделы '!R105</f>
        <v>0</v>
      </c>
      <c r="S1519" s="16">
        <f>'[1]3. разделы '!S105</f>
        <v>0</v>
      </c>
      <c r="T1519" s="16">
        <f>'[1]3. разделы '!T105</f>
        <v>0</v>
      </c>
      <c r="U1519" s="16">
        <f>'[1]3. разделы '!U105</f>
        <v>0</v>
      </c>
      <c r="V1519" s="16">
        <f>'[1]3. разделы '!V105</f>
        <v>0</v>
      </c>
      <c r="W1519" s="16">
        <f>'[1]3. разделы '!W105</f>
        <v>0</v>
      </c>
      <c r="X1519" s="47"/>
    </row>
    <row r="1520" spans="1:24" hidden="1">
      <c r="A1520" s="18" t="s">
        <v>63</v>
      </c>
      <c r="B1520" s="13" t="s">
        <v>897</v>
      </c>
      <c r="C1520" s="14">
        <v>300</v>
      </c>
      <c r="D1520" s="15"/>
      <c r="E1520" s="15"/>
      <c r="F1520" s="16">
        <f>F1521</f>
        <v>0</v>
      </c>
      <c r="G1520" s="16">
        <f t="shared" ref="G1520:K1521" si="963">G1521</f>
        <v>0</v>
      </c>
      <c r="H1520" s="16">
        <f t="shared" si="963"/>
        <v>0</v>
      </c>
      <c r="I1520" s="16">
        <f t="shared" si="963"/>
        <v>0</v>
      </c>
      <c r="J1520" s="16">
        <f t="shared" si="963"/>
        <v>0</v>
      </c>
      <c r="K1520" s="16">
        <f t="shared" si="963"/>
        <v>0</v>
      </c>
      <c r="L1520" s="16">
        <f>L1521</f>
        <v>0</v>
      </c>
      <c r="M1520" s="16">
        <f t="shared" ref="M1520:Q1521" si="964">M1521</f>
        <v>0</v>
      </c>
      <c r="N1520" s="16">
        <f t="shared" si="964"/>
        <v>0</v>
      </c>
      <c r="O1520" s="16">
        <f t="shared" si="964"/>
        <v>0</v>
      </c>
      <c r="P1520" s="16">
        <f t="shared" si="964"/>
        <v>0</v>
      </c>
      <c r="Q1520" s="16">
        <f t="shared" si="964"/>
        <v>0</v>
      </c>
      <c r="R1520" s="16">
        <f>R1521</f>
        <v>0</v>
      </c>
      <c r="S1520" s="16">
        <f t="shared" ref="S1520:W1521" si="965">S1521</f>
        <v>0</v>
      </c>
      <c r="T1520" s="16">
        <f t="shared" si="965"/>
        <v>0</v>
      </c>
      <c r="U1520" s="16">
        <f t="shared" si="965"/>
        <v>0</v>
      </c>
      <c r="V1520" s="16">
        <f t="shared" si="965"/>
        <v>0</v>
      </c>
      <c r="W1520" s="16">
        <f t="shared" si="965"/>
        <v>0</v>
      </c>
      <c r="X1520" s="47"/>
    </row>
    <row r="1521" spans="1:24" hidden="1">
      <c r="A1521" s="18" t="s">
        <v>92</v>
      </c>
      <c r="B1521" s="13" t="s">
        <v>897</v>
      </c>
      <c r="C1521" s="14">
        <v>300</v>
      </c>
      <c r="D1521" s="15" t="s">
        <v>93</v>
      </c>
      <c r="E1521" s="15"/>
      <c r="F1521" s="16">
        <f>F1522</f>
        <v>0</v>
      </c>
      <c r="G1521" s="16">
        <f t="shared" si="963"/>
        <v>0</v>
      </c>
      <c r="H1521" s="16">
        <f t="shared" si="963"/>
        <v>0</v>
      </c>
      <c r="I1521" s="16">
        <f t="shared" si="963"/>
        <v>0</v>
      </c>
      <c r="J1521" s="16">
        <f t="shared" si="963"/>
        <v>0</v>
      </c>
      <c r="K1521" s="16">
        <f t="shared" si="963"/>
        <v>0</v>
      </c>
      <c r="L1521" s="16">
        <f>L1522</f>
        <v>0</v>
      </c>
      <c r="M1521" s="16">
        <f t="shared" si="964"/>
        <v>0</v>
      </c>
      <c r="N1521" s="16">
        <f t="shared" si="964"/>
        <v>0</v>
      </c>
      <c r="O1521" s="16">
        <f t="shared" si="964"/>
        <v>0</v>
      </c>
      <c r="P1521" s="16">
        <f t="shared" si="964"/>
        <v>0</v>
      </c>
      <c r="Q1521" s="16">
        <f t="shared" si="964"/>
        <v>0</v>
      </c>
      <c r="R1521" s="16">
        <f>R1522</f>
        <v>0</v>
      </c>
      <c r="S1521" s="16">
        <f t="shared" si="965"/>
        <v>0</v>
      </c>
      <c r="T1521" s="16">
        <f t="shared" si="965"/>
        <v>0</v>
      </c>
      <c r="U1521" s="16">
        <f t="shared" si="965"/>
        <v>0</v>
      </c>
      <c r="V1521" s="16">
        <f t="shared" si="965"/>
        <v>0</v>
      </c>
      <c r="W1521" s="16">
        <f t="shared" si="965"/>
        <v>0</v>
      </c>
      <c r="X1521" s="47"/>
    </row>
    <row r="1522" spans="1:24" ht="36" hidden="1">
      <c r="A1522" s="18" t="s">
        <v>226</v>
      </c>
      <c r="B1522" s="13" t="s">
        <v>897</v>
      </c>
      <c r="C1522" s="14">
        <v>300</v>
      </c>
      <c r="D1522" s="15" t="s">
        <v>93</v>
      </c>
      <c r="E1522" s="15" t="s">
        <v>185</v>
      </c>
      <c r="F1522" s="16">
        <f>'[1]3. разделы '!F106</f>
        <v>0</v>
      </c>
      <c r="G1522" s="16">
        <f>'[1]3. разделы '!G106</f>
        <v>0</v>
      </c>
      <c r="H1522" s="16">
        <f>'[1]3. разделы '!H106</f>
        <v>0</v>
      </c>
      <c r="I1522" s="16">
        <f>'[1]3. разделы '!I106</f>
        <v>0</v>
      </c>
      <c r="J1522" s="16">
        <f>'[1]3. разделы '!J106</f>
        <v>0</v>
      </c>
      <c r="K1522" s="16">
        <f>'[1]3. разделы '!K106</f>
        <v>0</v>
      </c>
      <c r="L1522" s="16">
        <f>'[1]3. разделы '!L106</f>
        <v>0</v>
      </c>
      <c r="M1522" s="16">
        <f>'[1]3. разделы '!M106</f>
        <v>0</v>
      </c>
      <c r="N1522" s="16">
        <f>'[1]3. разделы '!N106</f>
        <v>0</v>
      </c>
      <c r="O1522" s="16">
        <f>'[1]3. разделы '!O106</f>
        <v>0</v>
      </c>
      <c r="P1522" s="16">
        <f>'[1]3. разделы '!P106</f>
        <v>0</v>
      </c>
      <c r="Q1522" s="16">
        <f>'[1]3. разделы '!Q106</f>
        <v>0</v>
      </c>
      <c r="R1522" s="16">
        <f>'[1]3. разделы '!R106</f>
        <v>0</v>
      </c>
      <c r="S1522" s="16">
        <f>'[1]3. разделы '!S106</f>
        <v>0</v>
      </c>
      <c r="T1522" s="16">
        <f>'[1]3. разделы '!T106</f>
        <v>0</v>
      </c>
      <c r="U1522" s="16">
        <f>'[1]3. разделы '!U106</f>
        <v>0</v>
      </c>
      <c r="V1522" s="16">
        <f>'[1]3. разделы '!V106</f>
        <v>0</v>
      </c>
      <c r="W1522" s="16">
        <f>'[1]3. разделы '!W106</f>
        <v>0</v>
      </c>
      <c r="X1522" s="47"/>
    </row>
    <row r="1523" spans="1:24" ht="36">
      <c r="A1523" s="18" t="s">
        <v>898</v>
      </c>
      <c r="B1523" s="13" t="s">
        <v>899</v>
      </c>
      <c r="C1523" s="14"/>
      <c r="D1523" s="15"/>
      <c r="E1523" s="15"/>
      <c r="F1523" s="16">
        <f>F1524</f>
        <v>10405.290000000001</v>
      </c>
      <c r="G1523" s="16">
        <f t="shared" ref="G1523:K1525" si="966">G1524</f>
        <v>10405.290000000001</v>
      </c>
      <c r="H1523" s="16">
        <f t="shared" si="966"/>
        <v>0</v>
      </c>
      <c r="I1523" s="16">
        <f t="shared" si="966"/>
        <v>0</v>
      </c>
      <c r="J1523" s="16">
        <f t="shared" si="966"/>
        <v>10405.290000000001</v>
      </c>
      <c r="K1523" s="16">
        <f t="shared" si="966"/>
        <v>10405.290000000001</v>
      </c>
      <c r="L1523" s="16">
        <f>L1524</f>
        <v>64788.09</v>
      </c>
      <c r="M1523" s="16">
        <f t="shared" ref="M1523:Q1525" si="967">M1524</f>
        <v>64788.09</v>
      </c>
      <c r="N1523" s="16">
        <f t="shared" si="967"/>
        <v>0</v>
      </c>
      <c r="O1523" s="16">
        <f t="shared" si="967"/>
        <v>0</v>
      </c>
      <c r="P1523" s="16">
        <f t="shared" si="967"/>
        <v>64788.09</v>
      </c>
      <c r="Q1523" s="16">
        <f t="shared" si="967"/>
        <v>64788.09</v>
      </c>
      <c r="R1523" s="16">
        <f>R1524</f>
        <v>10138.68</v>
      </c>
      <c r="S1523" s="16">
        <f t="shared" ref="S1523:W1525" si="968">S1524</f>
        <v>10138.68</v>
      </c>
      <c r="T1523" s="16">
        <f t="shared" si="968"/>
        <v>0</v>
      </c>
      <c r="U1523" s="16">
        <f t="shared" si="968"/>
        <v>0</v>
      </c>
      <c r="V1523" s="16">
        <f t="shared" si="968"/>
        <v>10138.68</v>
      </c>
      <c r="W1523" s="16">
        <f t="shared" si="968"/>
        <v>10138.68</v>
      </c>
      <c r="X1523" s="47"/>
    </row>
    <row r="1524" spans="1:24" ht="24">
      <c r="A1524" s="18" t="s">
        <v>34</v>
      </c>
      <c r="B1524" s="13" t="s">
        <v>899</v>
      </c>
      <c r="C1524" s="14">
        <v>200</v>
      </c>
      <c r="D1524" s="15"/>
      <c r="E1524" s="15"/>
      <c r="F1524" s="16">
        <f>F1525</f>
        <v>10405.290000000001</v>
      </c>
      <c r="G1524" s="16">
        <f t="shared" si="966"/>
        <v>10405.290000000001</v>
      </c>
      <c r="H1524" s="16">
        <f t="shared" si="966"/>
        <v>0</v>
      </c>
      <c r="I1524" s="16">
        <f t="shared" si="966"/>
        <v>0</v>
      </c>
      <c r="J1524" s="16">
        <f t="shared" si="966"/>
        <v>10405.290000000001</v>
      </c>
      <c r="K1524" s="16">
        <f t="shared" si="966"/>
        <v>10405.290000000001</v>
      </c>
      <c r="L1524" s="16">
        <f>L1525</f>
        <v>64788.09</v>
      </c>
      <c r="M1524" s="16">
        <f t="shared" si="967"/>
        <v>64788.09</v>
      </c>
      <c r="N1524" s="16">
        <f t="shared" si="967"/>
        <v>0</v>
      </c>
      <c r="O1524" s="16">
        <f t="shared" si="967"/>
        <v>0</v>
      </c>
      <c r="P1524" s="16">
        <f t="shared" si="967"/>
        <v>64788.09</v>
      </c>
      <c r="Q1524" s="16">
        <f t="shared" si="967"/>
        <v>64788.09</v>
      </c>
      <c r="R1524" s="16">
        <f>R1525</f>
        <v>10138.68</v>
      </c>
      <c r="S1524" s="16">
        <f t="shared" si="968"/>
        <v>10138.68</v>
      </c>
      <c r="T1524" s="16">
        <f t="shared" si="968"/>
        <v>0</v>
      </c>
      <c r="U1524" s="16">
        <f t="shared" si="968"/>
        <v>0</v>
      </c>
      <c r="V1524" s="16">
        <f t="shared" si="968"/>
        <v>10138.68</v>
      </c>
      <c r="W1524" s="16">
        <f t="shared" si="968"/>
        <v>10138.68</v>
      </c>
      <c r="X1524" s="47"/>
    </row>
    <row r="1525" spans="1:24">
      <c r="A1525" s="18" t="s">
        <v>92</v>
      </c>
      <c r="B1525" s="13" t="s">
        <v>899</v>
      </c>
      <c r="C1525" s="14">
        <v>200</v>
      </c>
      <c r="D1525" s="15" t="s">
        <v>93</v>
      </c>
      <c r="E1525" s="15"/>
      <c r="F1525" s="16">
        <f>F1526</f>
        <v>10405.290000000001</v>
      </c>
      <c r="G1525" s="16">
        <f t="shared" si="966"/>
        <v>10405.290000000001</v>
      </c>
      <c r="H1525" s="16">
        <f t="shared" si="966"/>
        <v>0</v>
      </c>
      <c r="I1525" s="16">
        <f t="shared" si="966"/>
        <v>0</v>
      </c>
      <c r="J1525" s="16">
        <f t="shared" si="966"/>
        <v>10405.290000000001</v>
      </c>
      <c r="K1525" s="16">
        <f t="shared" si="966"/>
        <v>10405.290000000001</v>
      </c>
      <c r="L1525" s="16">
        <f>L1526</f>
        <v>64788.09</v>
      </c>
      <c r="M1525" s="16">
        <f t="shared" si="967"/>
        <v>64788.09</v>
      </c>
      <c r="N1525" s="16">
        <f t="shared" si="967"/>
        <v>0</v>
      </c>
      <c r="O1525" s="16">
        <f t="shared" si="967"/>
        <v>0</v>
      </c>
      <c r="P1525" s="16">
        <f t="shared" si="967"/>
        <v>64788.09</v>
      </c>
      <c r="Q1525" s="16">
        <f t="shared" si="967"/>
        <v>64788.09</v>
      </c>
      <c r="R1525" s="16">
        <f>R1526</f>
        <v>10138.68</v>
      </c>
      <c r="S1525" s="16">
        <f t="shared" si="968"/>
        <v>10138.68</v>
      </c>
      <c r="T1525" s="16">
        <f t="shared" si="968"/>
        <v>0</v>
      </c>
      <c r="U1525" s="16">
        <f t="shared" si="968"/>
        <v>0</v>
      </c>
      <c r="V1525" s="16">
        <f t="shared" si="968"/>
        <v>10138.68</v>
      </c>
      <c r="W1525" s="16">
        <f t="shared" si="968"/>
        <v>10138.68</v>
      </c>
      <c r="X1525" s="47"/>
    </row>
    <row r="1526" spans="1:24">
      <c r="A1526" s="18" t="s">
        <v>900</v>
      </c>
      <c r="B1526" s="13" t="s">
        <v>899</v>
      </c>
      <c r="C1526" s="14">
        <v>200</v>
      </c>
      <c r="D1526" s="15" t="s">
        <v>93</v>
      </c>
      <c r="E1526" s="15" t="s">
        <v>59</v>
      </c>
      <c r="F1526" s="16">
        <f>'[1]3. разделы '!F117</f>
        <v>10405.290000000001</v>
      </c>
      <c r="G1526" s="16">
        <f>'[1]3. разделы '!G117</f>
        <v>10405.290000000001</v>
      </c>
      <c r="H1526" s="16">
        <f>'[1]3. разделы '!H117</f>
        <v>0</v>
      </c>
      <c r="I1526" s="16">
        <f>'[1]3. разделы '!I117</f>
        <v>0</v>
      </c>
      <c r="J1526" s="16">
        <f>'[1]3. разделы '!J117</f>
        <v>10405.290000000001</v>
      </c>
      <c r="K1526" s="16">
        <f>'[1]3. разделы '!K117</f>
        <v>10405.290000000001</v>
      </c>
      <c r="L1526" s="16">
        <f>'[1]3. разделы '!L117</f>
        <v>64788.09</v>
      </c>
      <c r="M1526" s="16">
        <f>'[1]3. разделы '!M117</f>
        <v>64788.09</v>
      </c>
      <c r="N1526" s="16">
        <f>'[1]3. разделы '!N117</f>
        <v>0</v>
      </c>
      <c r="O1526" s="16">
        <f>'[1]3. разделы '!O117</f>
        <v>0</v>
      </c>
      <c r="P1526" s="16">
        <f>'[1]3. разделы '!P117</f>
        <v>64788.09</v>
      </c>
      <c r="Q1526" s="16">
        <f>'[1]3. разделы '!Q117</f>
        <v>64788.09</v>
      </c>
      <c r="R1526" s="16">
        <f>'[1]3. разделы '!R117</f>
        <v>10138.68</v>
      </c>
      <c r="S1526" s="16">
        <f>'[1]3. разделы '!S117</f>
        <v>10138.68</v>
      </c>
      <c r="T1526" s="16">
        <f>'[1]3. разделы '!T117</f>
        <v>0</v>
      </c>
      <c r="U1526" s="16">
        <f>'[1]3. разделы '!U117</f>
        <v>0</v>
      </c>
      <c r="V1526" s="16">
        <f>'[1]3. разделы '!V117</f>
        <v>10138.68</v>
      </c>
      <c r="W1526" s="16">
        <f>'[1]3. разделы '!W117</f>
        <v>10138.68</v>
      </c>
      <c r="X1526" s="47"/>
    </row>
    <row r="1527" spans="1:24" ht="24" hidden="1">
      <c r="A1527" s="18" t="s">
        <v>901</v>
      </c>
      <c r="B1527" s="13" t="s">
        <v>902</v>
      </c>
      <c r="C1527" s="14"/>
      <c r="D1527" s="15"/>
      <c r="E1527" s="15"/>
      <c r="F1527" s="16">
        <f>F1528</f>
        <v>0</v>
      </c>
      <c r="G1527" s="16">
        <f t="shared" ref="G1527:W1529" si="969">G1528</f>
        <v>0</v>
      </c>
      <c r="H1527" s="16">
        <f t="shared" si="969"/>
        <v>0</v>
      </c>
      <c r="I1527" s="16">
        <f t="shared" si="969"/>
        <v>0</v>
      </c>
      <c r="J1527" s="16">
        <f t="shared" si="969"/>
        <v>0</v>
      </c>
      <c r="K1527" s="16">
        <f t="shared" si="969"/>
        <v>0</v>
      </c>
      <c r="L1527" s="16">
        <f t="shared" si="969"/>
        <v>0</v>
      </c>
      <c r="M1527" s="16">
        <f t="shared" si="969"/>
        <v>0</v>
      </c>
      <c r="N1527" s="16">
        <f t="shared" si="969"/>
        <v>0</v>
      </c>
      <c r="O1527" s="16">
        <f t="shared" si="969"/>
        <v>0</v>
      </c>
      <c r="P1527" s="16">
        <f t="shared" si="969"/>
        <v>0</v>
      </c>
      <c r="Q1527" s="16">
        <f t="shared" si="969"/>
        <v>0</v>
      </c>
      <c r="R1527" s="16">
        <f t="shared" si="969"/>
        <v>0</v>
      </c>
      <c r="S1527" s="16">
        <f t="shared" si="969"/>
        <v>0</v>
      </c>
      <c r="T1527" s="16">
        <f t="shared" si="969"/>
        <v>0</v>
      </c>
      <c r="U1527" s="16">
        <f t="shared" si="969"/>
        <v>0</v>
      </c>
      <c r="V1527" s="16">
        <f t="shared" si="969"/>
        <v>0</v>
      </c>
      <c r="W1527" s="16">
        <f t="shared" si="969"/>
        <v>0</v>
      </c>
      <c r="X1527" s="47"/>
    </row>
    <row r="1528" spans="1:24" ht="60" hidden="1">
      <c r="A1528" s="18" t="s">
        <v>33</v>
      </c>
      <c r="B1528" s="13" t="s">
        <v>902</v>
      </c>
      <c r="C1528" s="14">
        <v>100</v>
      </c>
      <c r="D1528" s="15"/>
      <c r="E1528" s="15"/>
      <c r="F1528" s="16">
        <f>F1529</f>
        <v>0</v>
      </c>
      <c r="G1528" s="16">
        <f t="shared" si="969"/>
        <v>0</v>
      </c>
      <c r="H1528" s="16">
        <f t="shared" si="969"/>
        <v>0</v>
      </c>
      <c r="I1528" s="16">
        <f t="shared" si="969"/>
        <v>0</v>
      </c>
      <c r="J1528" s="16">
        <f t="shared" si="969"/>
        <v>0</v>
      </c>
      <c r="K1528" s="16">
        <f t="shared" si="969"/>
        <v>0</v>
      </c>
      <c r="L1528" s="16">
        <f t="shared" si="969"/>
        <v>0</v>
      </c>
      <c r="M1528" s="16">
        <f t="shared" si="969"/>
        <v>0</v>
      </c>
      <c r="N1528" s="16">
        <f t="shared" si="969"/>
        <v>0</v>
      </c>
      <c r="O1528" s="16">
        <f t="shared" si="969"/>
        <v>0</v>
      </c>
      <c r="P1528" s="16">
        <f t="shared" si="969"/>
        <v>0</v>
      </c>
      <c r="Q1528" s="16">
        <f t="shared" si="969"/>
        <v>0</v>
      </c>
      <c r="R1528" s="16">
        <f t="shared" si="969"/>
        <v>0</v>
      </c>
      <c r="S1528" s="16">
        <f t="shared" si="969"/>
        <v>0</v>
      </c>
      <c r="T1528" s="16">
        <f t="shared" si="969"/>
        <v>0</v>
      </c>
      <c r="U1528" s="16">
        <f t="shared" si="969"/>
        <v>0</v>
      </c>
      <c r="V1528" s="16">
        <f t="shared" si="969"/>
        <v>0</v>
      </c>
      <c r="W1528" s="16">
        <f t="shared" si="969"/>
        <v>0</v>
      </c>
      <c r="X1528" s="47"/>
    </row>
    <row r="1529" spans="1:24" hidden="1">
      <c r="A1529" s="18" t="s">
        <v>92</v>
      </c>
      <c r="B1529" s="13" t="s">
        <v>902</v>
      </c>
      <c r="C1529" s="14">
        <v>100</v>
      </c>
      <c r="D1529" s="15" t="s">
        <v>93</v>
      </c>
      <c r="E1529" s="15"/>
      <c r="F1529" s="16">
        <f>F1530</f>
        <v>0</v>
      </c>
      <c r="G1529" s="16">
        <f t="shared" si="969"/>
        <v>0</v>
      </c>
      <c r="H1529" s="16">
        <f t="shared" si="969"/>
        <v>0</v>
      </c>
      <c r="I1529" s="16">
        <f t="shared" si="969"/>
        <v>0</v>
      </c>
      <c r="J1529" s="16">
        <f t="shared" si="969"/>
        <v>0</v>
      </c>
      <c r="K1529" s="16">
        <f t="shared" si="969"/>
        <v>0</v>
      </c>
      <c r="L1529" s="16">
        <f t="shared" si="969"/>
        <v>0</v>
      </c>
      <c r="M1529" s="16">
        <f t="shared" si="969"/>
        <v>0</v>
      </c>
      <c r="N1529" s="16">
        <f t="shared" si="969"/>
        <v>0</v>
      </c>
      <c r="O1529" s="16">
        <f t="shared" si="969"/>
        <v>0</v>
      </c>
      <c r="P1529" s="16">
        <f t="shared" si="969"/>
        <v>0</v>
      </c>
      <c r="Q1529" s="16">
        <f t="shared" si="969"/>
        <v>0</v>
      </c>
      <c r="R1529" s="16">
        <f t="shared" si="969"/>
        <v>0</v>
      </c>
      <c r="S1529" s="16">
        <f t="shared" si="969"/>
        <v>0</v>
      </c>
      <c r="T1529" s="16">
        <f t="shared" si="969"/>
        <v>0</v>
      </c>
      <c r="U1529" s="16">
        <f t="shared" si="969"/>
        <v>0</v>
      </c>
      <c r="V1529" s="16">
        <f t="shared" si="969"/>
        <v>0</v>
      </c>
      <c r="W1529" s="16">
        <f t="shared" si="969"/>
        <v>0</v>
      </c>
      <c r="X1529" s="47"/>
    </row>
    <row r="1530" spans="1:24" ht="36" hidden="1">
      <c r="A1530" s="18" t="s">
        <v>226</v>
      </c>
      <c r="B1530" s="13" t="s">
        <v>902</v>
      </c>
      <c r="C1530" s="14">
        <v>100</v>
      </c>
      <c r="D1530" s="15" t="s">
        <v>93</v>
      </c>
      <c r="E1530" s="15" t="s">
        <v>185</v>
      </c>
      <c r="F1530" s="16">
        <f>'[1]3. разделы '!F108</f>
        <v>0</v>
      </c>
      <c r="G1530" s="16">
        <f>'[1]3. разделы '!G108</f>
        <v>0</v>
      </c>
      <c r="H1530" s="16">
        <f>'[1]3. разделы '!H108</f>
        <v>0</v>
      </c>
      <c r="I1530" s="16">
        <f>'[1]3. разделы '!I108</f>
        <v>0</v>
      </c>
      <c r="J1530" s="16">
        <f>'[1]3. разделы '!J108</f>
        <v>0</v>
      </c>
      <c r="K1530" s="16">
        <f>'[1]3. разделы '!K108</f>
        <v>0</v>
      </c>
      <c r="L1530" s="16">
        <f>'[1]3. разделы '!L108</f>
        <v>0</v>
      </c>
      <c r="M1530" s="16">
        <f>'[1]3. разделы '!M108</f>
        <v>0</v>
      </c>
      <c r="N1530" s="16">
        <f>'[1]3. разделы '!N108</f>
        <v>0</v>
      </c>
      <c r="O1530" s="16">
        <f>'[1]3. разделы '!O108</f>
        <v>0</v>
      </c>
      <c r="P1530" s="16">
        <f>'[1]3. разделы '!P108</f>
        <v>0</v>
      </c>
      <c r="Q1530" s="16">
        <f>'[1]3. разделы '!Q108</f>
        <v>0</v>
      </c>
      <c r="R1530" s="16">
        <f>'[1]3. разделы '!R108</f>
        <v>0</v>
      </c>
      <c r="S1530" s="16">
        <f>'[1]3. разделы '!S108</f>
        <v>0</v>
      </c>
      <c r="T1530" s="16">
        <f>'[1]3. разделы '!T108</f>
        <v>0</v>
      </c>
      <c r="U1530" s="16">
        <f>'[1]3. разделы '!U108</f>
        <v>0</v>
      </c>
      <c r="V1530" s="16">
        <f>'[1]3. разделы '!V108</f>
        <v>0</v>
      </c>
      <c r="W1530" s="16">
        <f>'[1]3. разделы '!W108</f>
        <v>0</v>
      </c>
      <c r="X1530" s="47"/>
    </row>
    <row r="1531" spans="1:24" ht="82.5" customHeight="1">
      <c r="A1531" s="20" t="s">
        <v>903</v>
      </c>
      <c r="B1531" s="24">
        <v>9020059300</v>
      </c>
      <c r="C1531" s="14"/>
      <c r="D1531" s="21"/>
      <c r="E1531" s="21"/>
      <c r="F1531" s="16">
        <f t="shared" ref="F1531:W1531" si="970">F1532+F1535</f>
        <v>5189559.25</v>
      </c>
      <c r="G1531" s="16">
        <f t="shared" si="970"/>
        <v>5189559.25</v>
      </c>
      <c r="H1531" s="16">
        <f t="shared" si="970"/>
        <v>0</v>
      </c>
      <c r="I1531" s="16">
        <f t="shared" si="970"/>
        <v>0</v>
      </c>
      <c r="J1531" s="16">
        <f t="shared" si="970"/>
        <v>5189559.25</v>
      </c>
      <c r="K1531" s="16">
        <f t="shared" si="970"/>
        <v>5189559.25</v>
      </c>
      <c r="L1531" s="16">
        <f t="shared" si="970"/>
        <v>5189559.25</v>
      </c>
      <c r="M1531" s="16">
        <f t="shared" si="970"/>
        <v>5189559.25</v>
      </c>
      <c r="N1531" s="16">
        <f t="shared" si="970"/>
        <v>0</v>
      </c>
      <c r="O1531" s="16">
        <f t="shared" si="970"/>
        <v>0</v>
      </c>
      <c r="P1531" s="16">
        <f t="shared" si="970"/>
        <v>5189559.25</v>
      </c>
      <c r="Q1531" s="16">
        <f t="shared" si="970"/>
        <v>5189559.25</v>
      </c>
      <c r="R1531" s="16">
        <f t="shared" si="970"/>
        <v>5189559.25</v>
      </c>
      <c r="S1531" s="16">
        <f t="shared" si="970"/>
        <v>5189559.25</v>
      </c>
      <c r="T1531" s="16">
        <f t="shared" si="970"/>
        <v>0</v>
      </c>
      <c r="U1531" s="16">
        <f t="shared" si="970"/>
        <v>0</v>
      </c>
      <c r="V1531" s="16">
        <f t="shared" si="970"/>
        <v>5189559.25</v>
      </c>
      <c r="W1531" s="16">
        <f t="shared" si="970"/>
        <v>5189559.25</v>
      </c>
      <c r="X1531" s="47"/>
    </row>
    <row r="1532" spans="1:24" ht="60">
      <c r="A1532" s="18" t="s">
        <v>33</v>
      </c>
      <c r="B1532" s="24">
        <v>9020059300</v>
      </c>
      <c r="C1532" s="14">
        <v>100</v>
      </c>
      <c r="D1532" s="21"/>
      <c r="E1532" s="21"/>
      <c r="F1532" s="16">
        <f>F1533</f>
        <v>4250104.68</v>
      </c>
      <c r="G1532" s="16">
        <f t="shared" ref="G1532:K1533" si="971">G1533</f>
        <v>4250104.68</v>
      </c>
      <c r="H1532" s="16">
        <f t="shared" si="971"/>
        <v>204281.13</v>
      </c>
      <c r="I1532" s="16">
        <f t="shared" si="971"/>
        <v>204281.13</v>
      </c>
      <c r="J1532" s="16">
        <f t="shared" si="971"/>
        <v>4454385.8099999996</v>
      </c>
      <c r="K1532" s="16">
        <f t="shared" si="971"/>
        <v>4454385.8099999996</v>
      </c>
      <c r="L1532" s="16">
        <f>L1533</f>
        <v>4250104.68</v>
      </c>
      <c r="M1532" s="16">
        <f t="shared" ref="M1532:Q1533" si="972">M1533</f>
        <v>4250104.68</v>
      </c>
      <c r="N1532" s="16">
        <f t="shared" si="972"/>
        <v>204281.13</v>
      </c>
      <c r="O1532" s="16">
        <f t="shared" si="972"/>
        <v>204281.13</v>
      </c>
      <c r="P1532" s="16">
        <f t="shared" si="972"/>
        <v>4454385.8099999996</v>
      </c>
      <c r="Q1532" s="16">
        <f t="shared" si="972"/>
        <v>4454385.8099999996</v>
      </c>
      <c r="R1532" s="16">
        <f>R1533</f>
        <v>4250104.68</v>
      </c>
      <c r="S1532" s="16">
        <f t="shared" ref="S1532:W1533" si="973">S1533</f>
        <v>4250104.68</v>
      </c>
      <c r="T1532" s="16">
        <f t="shared" si="973"/>
        <v>204281.13</v>
      </c>
      <c r="U1532" s="16">
        <f t="shared" si="973"/>
        <v>204281.13</v>
      </c>
      <c r="V1532" s="16">
        <f t="shared" si="973"/>
        <v>4454385.8099999996</v>
      </c>
      <c r="W1532" s="16">
        <f t="shared" si="973"/>
        <v>4454385.8099999996</v>
      </c>
      <c r="X1532" s="47"/>
    </row>
    <row r="1533" spans="1:24" ht="24">
      <c r="A1533" s="18" t="s">
        <v>123</v>
      </c>
      <c r="B1533" s="24">
        <v>9020059300</v>
      </c>
      <c r="C1533" s="14">
        <v>100</v>
      </c>
      <c r="D1533" s="21" t="s">
        <v>124</v>
      </c>
      <c r="E1533" s="21"/>
      <c r="F1533" s="16">
        <f>F1534</f>
        <v>4250104.68</v>
      </c>
      <c r="G1533" s="16">
        <f t="shared" si="971"/>
        <v>4250104.68</v>
      </c>
      <c r="H1533" s="16">
        <f t="shared" si="971"/>
        <v>204281.13</v>
      </c>
      <c r="I1533" s="16">
        <f t="shared" si="971"/>
        <v>204281.13</v>
      </c>
      <c r="J1533" s="16">
        <f t="shared" si="971"/>
        <v>4454385.8099999996</v>
      </c>
      <c r="K1533" s="16">
        <f t="shared" si="971"/>
        <v>4454385.8099999996</v>
      </c>
      <c r="L1533" s="16">
        <f>L1534</f>
        <v>4250104.68</v>
      </c>
      <c r="M1533" s="16">
        <f t="shared" si="972"/>
        <v>4250104.68</v>
      </c>
      <c r="N1533" s="16">
        <f t="shared" si="972"/>
        <v>204281.13</v>
      </c>
      <c r="O1533" s="16">
        <f t="shared" si="972"/>
        <v>204281.13</v>
      </c>
      <c r="P1533" s="16">
        <f t="shared" si="972"/>
        <v>4454385.8099999996</v>
      </c>
      <c r="Q1533" s="16">
        <f t="shared" si="972"/>
        <v>4454385.8099999996</v>
      </c>
      <c r="R1533" s="16">
        <f>R1534</f>
        <v>4250104.68</v>
      </c>
      <c r="S1533" s="16">
        <f t="shared" si="973"/>
        <v>4250104.68</v>
      </c>
      <c r="T1533" s="16">
        <f t="shared" si="973"/>
        <v>204281.13</v>
      </c>
      <c r="U1533" s="16">
        <f t="shared" si="973"/>
        <v>204281.13</v>
      </c>
      <c r="V1533" s="16">
        <f t="shared" si="973"/>
        <v>4454385.8099999996</v>
      </c>
      <c r="W1533" s="16">
        <f t="shared" si="973"/>
        <v>4454385.8099999996</v>
      </c>
      <c r="X1533" s="47"/>
    </row>
    <row r="1534" spans="1:24">
      <c r="A1534" s="18" t="s">
        <v>904</v>
      </c>
      <c r="B1534" s="24">
        <v>9020059300</v>
      </c>
      <c r="C1534" s="14">
        <v>100</v>
      </c>
      <c r="D1534" s="21" t="s">
        <v>124</v>
      </c>
      <c r="E1534" s="21" t="s">
        <v>185</v>
      </c>
      <c r="F1534" s="16">
        <f>'[1]3. разделы '!F238</f>
        <v>4250104.68</v>
      </c>
      <c r="G1534" s="16">
        <f>'[1]3. разделы '!G238</f>
        <v>4250104.68</v>
      </c>
      <c r="H1534" s="16">
        <f>'[1]3. разделы '!H238</f>
        <v>204281.13</v>
      </c>
      <c r="I1534" s="16">
        <f>'[1]3. разделы '!I238</f>
        <v>204281.13</v>
      </c>
      <c r="J1534" s="16">
        <f>'[1]3. разделы '!J238</f>
        <v>4454385.8099999996</v>
      </c>
      <c r="K1534" s="16">
        <f>'[1]3. разделы '!K238</f>
        <v>4454385.8099999996</v>
      </c>
      <c r="L1534" s="16">
        <f>'[1]3. разделы '!L238</f>
        <v>4250104.68</v>
      </c>
      <c r="M1534" s="16">
        <f>'[1]3. разделы '!M238</f>
        <v>4250104.68</v>
      </c>
      <c r="N1534" s="16">
        <f>'[1]3. разделы '!N238</f>
        <v>204281.13</v>
      </c>
      <c r="O1534" s="16">
        <f>'[1]3. разделы '!O238</f>
        <v>204281.13</v>
      </c>
      <c r="P1534" s="16">
        <f>'[1]3. разделы '!P238</f>
        <v>4454385.8099999996</v>
      </c>
      <c r="Q1534" s="16">
        <f>'[1]3. разделы '!Q238</f>
        <v>4454385.8099999996</v>
      </c>
      <c r="R1534" s="16">
        <f>'[1]3. разделы '!R238</f>
        <v>4250104.68</v>
      </c>
      <c r="S1534" s="16">
        <f>'[1]3. разделы '!S238</f>
        <v>4250104.68</v>
      </c>
      <c r="T1534" s="16">
        <f>'[1]3. разделы '!T238</f>
        <v>204281.13</v>
      </c>
      <c r="U1534" s="16">
        <f>'[1]3. разделы '!U238</f>
        <v>204281.13</v>
      </c>
      <c r="V1534" s="16">
        <f>'[1]3. разделы '!V238</f>
        <v>4454385.8099999996</v>
      </c>
      <c r="W1534" s="16">
        <f>'[1]3. разделы '!W238</f>
        <v>4454385.8099999996</v>
      </c>
      <c r="X1534" s="47"/>
    </row>
    <row r="1535" spans="1:24" ht="24">
      <c r="A1535" s="18" t="s">
        <v>34</v>
      </c>
      <c r="B1535" s="24">
        <v>9020059300</v>
      </c>
      <c r="C1535" s="14">
        <v>200</v>
      </c>
      <c r="D1535" s="21"/>
      <c r="E1535" s="21"/>
      <c r="F1535" s="16">
        <f>F1536</f>
        <v>939454.57</v>
      </c>
      <c r="G1535" s="16">
        <f>G1536</f>
        <v>939454.57</v>
      </c>
      <c r="H1535" s="16">
        <f t="shared" ref="H1535:K1536" si="974">H1536</f>
        <v>-204281.13</v>
      </c>
      <c r="I1535" s="16">
        <f t="shared" si="974"/>
        <v>-204281.13</v>
      </c>
      <c r="J1535" s="16">
        <f t="shared" si="974"/>
        <v>735173.44</v>
      </c>
      <c r="K1535" s="16">
        <f t="shared" si="974"/>
        <v>735173.44</v>
      </c>
      <c r="L1535" s="16">
        <f>L1536</f>
        <v>939454.57</v>
      </c>
      <c r="M1535" s="16">
        <f>M1536</f>
        <v>939454.57</v>
      </c>
      <c r="N1535" s="16">
        <f t="shared" ref="N1535:Q1536" si="975">N1536</f>
        <v>-204281.13</v>
      </c>
      <c r="O1535" s="16">
        <f t="shared" si="975"/>
        <v>-204281.13</v>
      </c>
      <c r="P1535" s="16">
        <f t="shared" si="975"/>
        <v>735173.44</v>
      </c>
      <c r="Q1535" s="16">
        <f t="shared" si="975"/>
        <v>735173.44</v>
      </c>
      <c r="R1535" s="16">
        <f>R1536</f>
        <v>939454.57</v>
      </c>
      <c r="S1535" s="16">
        <f>S1536</f>
        <v>939454.57</v>
      </c>
      <c r="T1535" s="16">
        <f t="shared" ref="T1535:W1536" si="976">T1536</f>
        <v>-204281.13</v>
      </c>
      <c r="U1535" s="16">
        <f t="shared" si="976"/>
        <v>-204281.13</v>
      </c>
      <c r="V1535" s="16">
        <f t="shared" si="976"/>
        <v>735173.44</v>
      </c>
      <c r="W1535" s="16">
        <f t="shared" si="976"/>
        <v>735173.44</v>
      </c>
      <c r="X1535" s="47"/>
    </row>
    <row r="1536" spans="1:24" ht="24">
      <c r="A1536" s="18" t="s">
        <v>123</v>
      </c>
      <c r="B1536" s="24">
        <v>9020059300</v>
      </c>
      <c r="C1536" s="14">
        <v>200</v>
      </c>
      <c r="D1536" s="21" t="s">
        <v>124</v>
      </c>
      <c r="E1536" s="21"/>
      <c r="F1536" s="16">
        <f>F1537</f>
        <v>939454.57</v>
      </c>
      <c r="G1536" s="16">
        <f>G1537</f>
        <v>939454.57</v>
      </c>
      <c r="H1536" s="16">
        <f t="shared" si="974"/>
        <v>-204281.13</v>
      </c>
      <c r="I1536" s="16">
        <f t="shared" si="974"/>
        <v>-204281.13</v>
      </c>
      <c r="J1536" s="16">
        <f t="shared" si="974"/>
        <v>735173.44</v>
      </c>
      <c r="K1536" s="16">
        <f t="shared" si="974"/>
        <v>735173.44</v>
      </c>
      <c r="L1536" s="16">
        <f>L1537</f>
        <v>939454.57</v>
      </c>
      <c r="M1536" s="16">
        <f>M1537</f>
        <v>939454.57</v>
      </c>
      <c r="N1536" s="16">
        <f t="shared" si="975"/>
        <v>-204281.13</v>
      </c>
      <c r="O1536" s="16">
        <f t="shared" si="975"/>
        <v>-204281.13</v>
      </c>
      <c r="P1536" s="16">
        <f t="shared" si="975"/>
        <v>735173.44</v>
      </c>
      <c r="Q1536" s="16">
        <f t="shared" si="975"/>
        <v>735173.44</v>
      </c>
      <c r="R1536" s="16">
        <f>R1537</f>
        <v>939454.57</v>
      </c>
      <c r="S1536" s="16">
        <f>S1537</f>
        <v>939454.57</v>
      </c>
      <c r="T1536" s="16">
        <f t="shared" si="976"/>
        <v>-204281.13</v>
      </c>
      <c r="U1536" s="16">
        <f t="shared" si="976"/>
        <v>-204281.13</v>
      </c>
      <c r="V1536" s="16">
        <f t="shared" si="976"/>
        <v>735173.44</v>
      </c>
      <c r="W1536" s="16">
        <f t="shared" si="976"/>
        <v>735173.44</v>
      </c>
      <c r="X1536" s="47"/>
    </row>
    <row r="1537" spans="1:24">
      <c r="A1537" s="18" t="s">
        <v>904</v>
      </c>
      <c r="B1537" s="24">
        <v>9020059300</v>
      </c>
      <c r="C1537" s="14">
        <v>200</v>
      </c>
      <c r="D1537" s="21" t="s">
        <v>124</v>
      </c>
      <c r="E1537" s="21" t="s">
        <v>185</v>
      </c>
      <c r="F1537" s="16">
        <f>'[1]3. разделы '!F239</f>
        <v>939454.57</v>
      </c>
      <c r="G1537" s="16">
        <f>'[1]3. разделы '!G239</f>
        <v>939454.57</v>
      </c>
      <c r="H1537" s="16">
        <f>'[1]3. разделы '!H239</f>
        <v>-204281.13</v>
      </c>
      <c r="I1537" s="16">
        <f>'[1]3. разделы '!I239</f>
        <v>-204281.13</v>
      </c>
      <c r="J1537" s="16">
        <f>'[1]3. разделы '!J239</f>
        <v>735173.44</v>
      </c>
      <c r="K1537" s="16">
        <f>'[1]3. разделы '!K239</f>
        <v>735173.44</v>
      </c>
      <c r="L1537" s="16">
        <f>'[1]3. разделы '!L239</f>
        <v>939454.57</v>
      </c>
      <c r="M1537" s="16">
        <f>'[1]3. разделы '!M239</f>
        <v>939454.57</v>
      </c>
      <c r="N1537" s="16">
        <f>'[1]3. разделы '!N239</f>
        <v>-204281.13</v>
      </c>
      <c r="O1537" s="16">
        <f>'[1]3. разделы '!O239</f>
        <v>-204281.13</v>
      </c>
      <c r="P1537" s="16">
        <f>'[1]3. разделы '!P239</f>
        <v>735173.44</v>
      </c>
      <c r="Q1537" s="16">
        <f>'[1]3. разделы '!Q239</f>
        <v>735173.44</v>
      </c>
      <c r="R1537" s="16">
        <f>'[1]3. разделы '!R239</f>
        <v>939454.57</v>
      </c>
      <c r="S1537" s="16">
        <f>'[1]3. разделы '!S239</f>
        <v>939454.57</v>
      </c>
      <c r="T1537" s="16">
        <f>'[1]3. разделы '!T239</f>
        <v>-204281.13</v>
      </c>
      <c r="U1537" s="16">
        <f>'[1]3. разделы '!U239</f>
        <v>-204281.13</v>
      </c>
      <c r="V1537" s="16">
        <f>'[1]3. разделы '!V239</f>
        <v>735173.44</v>
      </c>
      <c r="W1537" s="16">
        <f>'[1]3. разделы '!W239</f>
        <v>735173.44</v>
      </c>
      <c r="X1537" s="47"/>
    </row>
    <row r="1538" spans="1:24" ht="144">
      <c r="A1538" s="18" t="s">
        <v>905</v>
      </c>
      <c r="B1538" s="13" t="s">
        <v>906</v>
      </c>
      <c r="C1538" s="14"/>
      <c r="D1538" s="15"/>
      <c r="E1538" s="15"/>
      <c r="F1538" s="16">
        <f t="shared" ref="F1538:W1538" si="977">F1542+F1539</f>
        <v>12017400</v>
      </c>
      <c r="G1538" s="16">
        <f t="shared" si="977"/>
        <v>12017400</v>
      </c>
      <c r="H1538" s="16">
        <f t="shared" si="977"/>
        <v>0</v>
      </c>
      <c r="I1538" s="16">
        <f t="shared" si="977"/>
        <v>0</v>
      </c>
      <c r="J1538" s="16">
        <f t="shared" si="977"/>
        <v>12017400</v>
      </c>
      <c r="K1538" s="16">
        <f t="shared" si="977"/>
        <v>12017400</v>
      </c>
      <c r="L1538" s="16">
        <f t="shared" si="977"/>
        <v>12146500</v>
      </c>
      <c r="M1538" s="16">
        <f t="shared" si="977"/>
        <v>12146500</v>
      </c>
      <c r="N1538" s="16">
        <f t="shared" si="977"/>
        <v>0</v>
      </c>
      <c r="O1538" s="16">
        <f t="shared" si="977"/>
        <v>0</v>
      </c>
      <c r="P1538" s="16">
        <f t="shared" si="977"/>
        <v>12146500</v>
      </c>
      <c r="Q1538" s="16">
        <f t="shared" si="977"/>
        <v>12146500</v>
      </c>
      <c r="R1538" s="16">
        <f t="shared" si="977"/>
        <v>12215700</v>
      </c>
      <c r="S1538" s="16">
        <f t="shared" si="977"/>
        <v>12215700</v>
      </c>
      <c r="T1538" s="16">
        <f t="shared" si="977"/>
        <v>0</v>
      </c>
      <c r="U1538" s="16">
        <f t="shared" si="977"/>
        <v>0</v>
      </c>
      <c r="V1538" s="16">
        <f t="shared" si="977"/>
        <v>12215700</v>
      </c>
      <c r="W1538" s="16">
        <f t="shared" si="977"/>
        <v>12215700</v>
      </c>
      <c r="X1538" s="47"/>
    </row>
    <row r="1539" spans="1:24" ht="24">
      <c r="A1539" s="18" t="s">
        <v>34</v>
      </c>
      <c r="B1539" s="13" t="s">
        <v>906</v>
      </c>
      <c r="C1539" s="14">
        <v>200</v>
      </c>
      <c r="D1539" s="15"/>
      <c r="E1539" s="15"/>
      <c r="F1539" s="16">
        <f>F1540</f>
        <v>96100</v>
      </c>
      <c r="G1539" s="16">
        <f t="shared" ref="G1539:K1540" si="978">G1540</f>
        <v>96100</v>
      </c>
      <c r="H1539" s="16">
        <f t="shared" si="978"/>
        <v>0</v>
      </c>
      <c r="I1539" s="16">
        <f t="shared" si="978"/>
        <v>0</v>
      </c>
      <c r="J1539" s="16">
        <f t="shared" si="978"/>
        <v>96100</v>
      </c>
      <c r="K1539" s="16">
        <f t="shared" si="978"/>
        <v>96100</v>
      </c>
      <c r="L1539" s="16">
        <f>L1540</f>
        <v>97200</v>
      </c>
      <c r="M1539" s="16">
        <f t="shared" ref="M1539:Q1540" si="979">M1540</f>
        <v>97200</v>
      </c>
      <c r="N1539" s="16">
        <f t="shared" si="979"/>
        <v>0</v>
      </c>
      <c r="O1539" s="16">
        <f t="shared" si="979"/>
        <v>0</v>
      </c>
      <c r="P1539" s="16">
        <f t="shared" si="979"/>
        <v>97200</v>
      </c>
      <c r="Q1539" s="16">
        <f t="shared" si="979"/>
        <v>97200</v>
      </c>
      <c r="R1539" s="16">
        <f>R1540</f>
        <v>97700</v>
      </c>
      <c r="S1539" s="16">
        <f t="shared" ref="S1539:W1540" si="980">S1540</f>
        <v>97700</v>
      </c>
      <c r="T1539" s="16">
        <f t="shared" si="980"/>
        <v>0</v>
      </c>
      <c r="U1539" s="16">
        <f t="shared" si="980"/>
        <v>0</v>
      </c>
      <c r="V1539" s="16">
        <f t="shared" si="980"/>
        <v>97700</v>
      </c>
      <c r="W1539" s="16">
        <f t="shared" si="980"/>
        <v>97700</v>
      </c>
      <c r="X1539" s="47"/>
    </row>
    <row r="1540" spans="1:24">
      <c r="A1540" s="18" t="s">
        <v>99</v>
      </c>
      <c r="B1540" s="13" t="s">
        <v>906</v>
      </c>
      <c r="C1540" s="14">
        <v>200</v>
      </c>
      <c r="D1540" s="15" t="s">
        <v>100</v>
      </c>
      <c r="E1540" s="15"/>
      <c r="F1540" s="16">
        <f>F1541</f>
        <v>96100</v>
      </c>
      <c r="G1540" s="16">
        <f t="shared" si="978"/>
        <v>96100</v>
      </c>
      <c r="H1540" s="16">
        <f t="shared" si="978"/>
        <v>0</v>
      </c>
      <c r="I1540" s="16">
        <f t="shared" si="978"/>
        <v>0</v>
      </c>
      <c r="J1540" s="16">
        <f t="shared" si="978"/>
        <v>96100</v>
      </c>
      <c r="K1540" s="16">
        <f t="shared" si="978"/>
        <v>96100</v>
      </c>
      <c r="L1540" s="16">
        <f>L1541</f>
        <v>97200</v>
      </c>
      <c r="M1540" s="16">
        <f t="shared" si="979"/>
        <v>97200</v>
      </c>
      <c r="N1540" s="16">
        <f t="shared" si="979"/>
        <v>0</v>
      </c>
      <c r="O1540" s="16">
        <f t="shared" si="979"/>
        <v>0</v>
      </c>
      <c r="P1540" s="16">
        <f t="shared" si="979"/>
        <v>97200</v>
      </c>
      <c r="Q1540" s="16">
        <f t="shared" si="979"/>
        <v>97200</v>
      </c>
      <c r="R1540" s="16">
        <f>R1541</f>
        <v>97700</v>
      </c>
      <c r="S1540" s="16">
        <f t="shared" si="980"/>
        <v>97700</v>
      </c>
      <c r="T1540" s="16">
        <f t="shared" si="980"/>
        <v>0</v>
      </c>
      <c r="U1540" s="16">
        <f t="shared" si="980"/>
        <v>0</v>
      </c>
      <c r="V1540" s="16">
        <f t="shared" si="980"/>
        <v>97700</v>
      </c>
      <c r="W1540" s="16">
        <f t="shared" si="980"/>
        <v>97700</v>
      </c>
      <c r="X1540" s="47"/>
    </row>
    <row r="1541" spans="1:24">
      <c r="A1541" s="18" t="s">
        <v>485</v>
      </c>
      <c r="B1541" s="13" t="s">
        <v>906</v>
      </c>
      <c r="C1541" s="14">
        <v>200</v>
      </c>
      <c r="D1541" s="15" t="s">
        <v>100</v>
      </c>
      <c r="E1541" s="15" t="s">
        <v>124</v>
      </c>
      <c r="F1541" s="16">
        <f>'[1]3. разделы '!F1067</f>
        <v>96100</v>
      </c>
      <c r="G1541" s="16">
        <f>'[1]3. разделы '!G1067</f>
        <v>96100</v>
      </c>
      <c r="H1541" s="16">
        <f>'[1]3. разделы '!H1067</f>
        <v>0</v>
      </c>
      <c r="I1541" s="16">
        <f>'[1]3. разделы '!I1067</f>
        <v>0</v>
      </c>
      <c r="J1541" s="16">
        <f>'[1]3. разделы '!J1067</f>
        <v>96100</v>
      </c>
      <c r="K1541" s="16">
        <f>'[1]3. разделы '!K1067</f>
        <v>96100</v>
      </c>
      <c r="L1541" s="16">
        <f>'[1]3. разделы '!L1067</f>
        <v>97200</v>
      </c>
      <c r="M1541" s="16">
        <f>'[1]3. разделы '!M1067</f>
        <v>97200</v>
      </c>
      <c r="N1541" s="16">
        <f>'[1]3. разделы '!N1067</f>
        <v>0</v>
      </c>
      <c r="O1541" s="16">
        <f>'[1]3. разделы '!O1067</f>
        <v>0</v>
      </c>
      <c r="P1541" s="16">
        <f>'[1]3. разделы '!P1067</f>
        <v>97200</v>
      </c>
      <c r="Q1541" s="16">
        <f>'[1]3. разделы '!Q1067</f>
        <v>97200</v>
      </c>
      <c r="R1541" s="16">
        <f>'[1]3. разделы '!R1067</f>
        <v>97700</v>
      </c>
      <c r="S1541" s="16">
        <f>'[1]3. разделы '!S1067</f>
        <v>97700</v>
      </c>
      <c r="T1541" s="16">
        <f>'[1]3. разделы '!T1067</f>
        <v>0</v>
      </c>
      <c r="U1541" s="16">
        <f>'[1]3. разделы '!U1067</f>
        <v>0</v>
      </c>
      <c r="V1541" s="16">
        <f>'[1]3. разделы '!V1067</f>
        <v>97700</v>
      </c>
      <c r="W1541" s="16">
        <f>'[1]3. разделы '!W1067</f>
        <v>97700</v>
      </c>
      <c r="X1541" s="47"/>
    </row>
    <row r="1542" spans="1:24">
      <c r="A1542" s="18" t="s">
        <v>63</v>
      </c>
      <c r="B1542" s="13" t="s">
        <v>906</v>
      </c>
      <c r="C1542" s="14">
        <v>300</v>
      </c>
      <c r="D1542" s="15"/>
      <c r="E1542" s="15"/>
      <c r="F1542" s="16">
        <f>F1543</f>
        <v>11921300</v>
      </c>
      <c r="G1542" s="16">
        <f t="shared" ref="G1542:K1543" si="981">G1543</f>
        <v>11921300</v>
      </c>
      <c r="H1542" s="16">
        <f t="shared" si="981"/>
        <v>0</v>
      </c>
      <c r="I1542" s="16">
        <f t="shared" si="981"/>
        <v>0</v>
      </c>
      <c r="J1542" s="16">
        <f t="shared" si="981"/>
        <v>11921300</v>
      </c>
      <c r="K1542" s="16">
        <f t="shared" si="981"/>
        <v>11921300</v>
      </c>
      <c r="L1542" s="16">
        <f>L1543</f>
        <v>12049300</v>
      </c>
      <c r="M1542" s="16">
        <f t="shared" ref="M1542:Q1543" si="982">M1543</f>
        <v>12049300</v>
      </c>
      <c r="N1542" s="16">
        <f t="shared" si="982"/>
        <v>0</v>
      </c>
      <c r="O1542" s="16">
        <f t="shared" si="982"/>
        <v>0</v>
      </c>
      <c r="P1542" s="16">
        <f t="shared" si="982"/>
        <v>12049300</v>
      </c>
      <c r="Q1542" s="16">
        <f t="shared" si="982"/>
        <v>12049300</v>
      </c>
      <c r="R1542" s="16">
        <f>R1543</f>
        <v>12118000</v>
      </c>
      <c r="S1542" s="16">
        <f t="shared" ref="S1542:W1543" si="983">S1543</f>
        <v>12118000</v>
      </c>
      <c r="T1542" s="16">
        <f t="shared" si="983"/>
        <v>0</v>
      </c>
      <c r="U1542" s="16">
        <f t="shared" si="983"/>
        <v>0</v>
      </c>
      <c r="V1542" s="16">
        <f t="shared" si="983"/>
        <v>12118000</v>
      </c>
      <c r="W1542" s="16">
        <f t="shared" si="983"/>
        <v>12118000</v>
      </c>
      <c r="X1542" s="47"/>
    </row>
    <row r="1543" spans="1:24">
      <c r="A1543" s="18" t="s">
        <v>99</v>
      </c>
      <c r="B1543" s="13" t="s">
        <v>906</v>
      </c>
      <c r="C1543" s="14">
        <v>300</v>
      </c>
      <c r="D1543" s="15" t="s">
        <v>100</v>
      </c>
      <c r="E1543" s="15"/>
      <c r="F1543" s="16">
        <f>F1544</f>
        <v>11921300</v>
      </c>
      <c r="G1543" s="16">
        <f t="shared" si="981"/>
        <v>11921300</v>
      </c>
      <c r="H1543" s="16">
        <f t="shared" si="981"/>
        <v>0</v>
      </c>
      <c r="I1543" s="16">
        <f t="shared" si="981"/>
        <v>0</v>
      </c>
      <c r="J1543" s="16">
        <f t="shared" si="981"/>
        <v>11921300</v>
      </c>
      <c r="K1543" s="16">
        <f t="shared" si="981"/>
        <v>11921300</v>
      </c>
      <c r="L1543" s="16">
        <f>L1544</f>
        <v>12049300</v>
      </c>
      <c r="M1543" s="16">
        <f t="shared" si="982"/>
        <v>12049300</v>
      </c>
      <c r="N1543" s="16">
        <f t="shared" si="982"/>
        <v>0</v>
      </c>
      <c r="O1543" s="16">
        <f t="shared" si="982"/>
        <v>0</v>
      </c>
      <c r="P1543" s="16">
        <f t="shared" si="982"/>
        <v>12049300</v>
      </c>
      <c r="Q1543" s="16">
        <f t="shared" si="982"/>
        <v>12049300</v>
      </c>
      <c r="R1543" s="16">
        <f>R1544</f>
        <v>12118000</v>
      </c>
      <c r="S1543" s="16">
        <f t="shared" si="983"/>
        <v>12118000</v>
      </c>
      <c r="T1543" s="16">
        <f t="shared" si="983"/>
        <v>0</v>
      </c>
      <c r="U1543" s="16">
        <f t="shared" si="983"/>
        <v>0</v>
      </c>
      <c r="V1543" s="16">
        <f t="shared" si="983"/>
        <v>12118000</v>
      </c>
      <c r="W1543" s="16">
        <f t="shared" si="983"/>
        <v>12118000</v>
      </c>
      <c r="X1543" s="47"/>
    </row>
    <row r="1544" spans="1:24">
      <c r="A1544" s="18" t="s">
        <v>485</v>
      </c>
      <c r="B1544" s="13" t="s">
        <v>906</v>
      </c>
      <c r="C1544" s="14">
        <v>300</v>
      </c>
      <c r="D1544" s="15" t="s">
        <v>100</v>
      </c>
      <c r="E1544" s="15" t="s">
        <v>124</v>
      </c>
      <c r="F1544" s="16">
        <f>'[1]3. разделы '!F1068</f>
        <v>11921300</v>
      </c>
      <c r="G1544" s="16">
        <f>'[1]3. разделы '!G1068</f>
        <v>11921300</v>
      </c>
      <c r="H1544" s="16">
        <f>'[1]3. разделы '!H1068</f>
        <v>0</v>
      </c>
      <c r="I1544" s="16">
        <f>'[1]3. разделы '!I1068</f>
        <v>0</v>
      </c>
      <c r="J1544" s="16">
        <f>'[1]3. разделы '!J1068</f>
        <v>11921300</v>
      </c>
      <c r="K1544" s="16">
        <f>'[1]3. разделы '!K1068</f>
        <v>11921300</v>
      </c>
      <c r="L1544" s="16">
        <f>'[1]3. разделы '!L1068</f>
        <v>12049300</v>
      </c>
      <c r="M1544" s="16">
        <f>'[1]3. разделы '!M1068</f>
        <v>12049300</v>
      </c>
      <c r="N1544" s="16">
        <f>'[1]3. разделы '!N1068</f>
        <v>0</v>
      </c>
      <c r="O1544" s="16">
        <f>'[1]3. разделы '!O1068</f>
        <v>0</v>
      </c>
      <c r="P1544" s="16">
        <f>'[1]3. разделы '!P1068</f>
        <v>12049300</v>
      </c>
      <c r="Q1544" s="16">
        <f>'[1]3. разделы '!Q1068</f>
        <v>12049300</v>
      </c>
      <c r="R1544" s="16">
        <f>'[1]3. разделы '!R1068</f>
        <v>12118000</v>
      </c>
      <c r="S1544" s="16">
        <f>'[1]3. разделы '!S1068</f>
        <v>12118000</v>
      </c>
      <c r="T1544" s="16">
        <f>'[1]3. разделы '!T1068</f>
        <v>0</v>
      </c>
      <c r="U1544" s="16">
        <f>'[1]3. разделы '!U1068</f>
        <v>0</v>
      </c>
      <c r="V1544" s="16">
        <f>'[1]3. разделы '!V1068</f>
        <v>12118000</v>
      </c>
      <c r="W1544" s="16">
        <f>'[1]3. разделы '!W1068</f>
        <v>12118000</v>
      </c>
      <c r="X1544" s="47"/>
    </row>
    <row r="1545" spans="1:24" ht="60">
      <c r="A1545" s="23" t="s">
        <v>907</v>
      </c>
      <c r="B1545" s="13" t="s">
        <v>908</v>
      </c>
      <c r="C1545" s="14"/>
      <c r="D1545" s="15"/>
      <c r="E1545" s="15"/>
      <c r="F1545" s="16">
        <f t="shared" ref="F1545:W1545" si="984">F1549+F1546</f>
        <v>1507400</v>
      </c>
      <c r="G1545" s="16">
        <f t="shared" si="984"/>
        <v>1507400</v>
      </c>
      <c r="H1545" s="16">
        <f t="shared" si="984"/>
        <v>0</v>
      </c>
      <c r="I1545" s="16">
        <f t="shared" si="984"/>
        <v>0</v>
      </c>
      <c r="J1545" s="16">
        <f t="shared" si="984"/>
        <v>1507400</v>
      </c>
      <c r="K1545" s="16">
        <f t="shared" si="984"/>
        <v>1507400</v>
      </c>
      <c r="L1545" s="16">
        <f t="shared" si="984"/>
        <v>1722800</v>
      </c>
      <c r="M1545" s="16">
        <f t="shared" si="984"/>
        <v>1722800</v>
      </c>
      <c r="N1545" s="16">
        <f t="shared" si="984"/>
        <v>0</v>
      </c>
      <c r="O1545" s="16">
        <f t="shared" si="984"/>
        <v>0</v>
      </c>
      <c r="P1545" s="16">
        <f t="shared" si="984"/>
        <v>1722800</v>
      </c>
      <c r="Q1545" s="16">
        <f t="shared" si="984"/>
        <v>1722800</v>
      </c>
      <c r="R1545" s="16">
        <f t="shared" si="984"/>
        <v>1903700</v>
      </c>
      <c r="S1545" s="16">
        <f t="shared" si="984"/>
        <v>1903700</v>
      </c>
      <c r="T1545" s="16">
        <f t="shared" si="984"/>
        <v>0</v>
      </c>
      <c r="U1545" s="16">
        <f t="shared" si="984"/>
        <v>0</v>
      </c>
      <c r="V1545" s="16">
        <f t="shared" si="984"/>
        <v>1903700</v>
      </c>
      <c r="W1545" s="16">
        <f t="shared" si="984"/>
        <v>1903700</v>
      </c>
      <c r="X1545" s="47"/>
    </row>
    <row r="1546" spans="1:24" ht="24">
      <c r="A1546" s="18" t="s">
        <v>34</v>
      </c>
      <c r="B1546" s="13" t="s">
        <v>908</v>
      </c>
      <c r="C1546" s="14">
        <v>200</v>
      </c>
      <c r="D1546" s="15"/>
      <c r="E1546" s="15"/>
      <c r="F1546" s="16">
        <f>F1547</f>
        <v>22600</v>
      </c>
      <c r="G1546" s="16">
        <f t="shared" ref="G1546:K1547" si="985">G1547</f>
        <v>22600</v>
      </c>
      <c r="H1546" s="16">
        <f t="shared" si="985"/>
        <v>0</v>
      </c>
      <c r="I1546" s="16">
        <f t="shared" si="985"/>
        <v>0</v>
      </c>
      <c r="J1546" s="16">
        <f t="shared" si="985"/>
        <v>22600</v>
      </c>
      <c r="K1546" s="16">
        <f t="shared" si="985"/>
        <v>22600</v>
      </c>
      <c r="L1546" s="16">
        <f>L1547</f>
        <v>25800</v>
      </c>
      <c r="M1546" s="16">
        <f t="shared" ref="M1546:Q1547" si="986">M1547</f>
        <v>25800</v>
      </c>
      <c r="N1546" s="16">
        <f t="shared" si="986"/>
        <v>0</v>
      </c>
      <c r="O1546" s="16">
        <f t="shared" si="986"/>
        <v>0</v>
      </c>
      <c r="P1546" s="16">
        <f t="shared" si="986"/>
        <v>25800</v>
      </c>
      <c r="Q1546" s="16">
        <f t="shared" si="986"/>
        <v>25800</v>
      </c>
      <c r="R1546" s="16">
        <f>R1547</f>
        <v>28600</v>
      </c>
      <c r="S1546" s="16">
        <f t="shared" ref="S1546:W1547" si="987">S1547</f>
        <v>28600</v>
      </c>
      <c r="T1546" s="16">
        <f t="shared" si="987"/>
        <v>0</v>
      </c>
      <c r="U1546" s="16">
        <f t="shared" si="987"/>
        <v>0</v>
      </c>
      <c r="V1546" s="16">
        <f t="shared" si="987"/>
        <v>28600</v>
      </c>
      <c r="W1546" s="16">
        <f t="shared" si="987"/>
        <v>28600</v>
      </c>
      <c r="X1546" s="47"/>
    </row>
    <row r="1547" spans="1:24">
      <c r="A1547" s="18" t="s">
        <v>99</v>
      </c>
      <c r="B1547" s="13" t="s">
        <v>908</v>
      </c>
      <c r="C1547" s="14">
        <v>200</v>
      </c>
      <c r="D1547" s="21" t="s">
        <v>100</v>
      </c>
      <c r="E1547" s="21"/>
      <c r="F1547" s="16">
        <f>F1548</f>
        <v>22600</v>
      </c>
      <c r="G1547" s="16">
        <f t="shared" si="985"/>
        <v>22600</v>
      </c>
      <c r="H1547" s="16">
        <f t="shared" si="985"/>
        <v>0</v>
      </c>
      <c r="I1547" s="16">
        <f t="shared" si="985"/>
        <v>0</v>
      </c>
      <c r="J1547" s="16">
        <f t="shared" si="985"/>
        <v>22600</v>
      </c>
      <c r="K1547" s="16">
        <f t="shared" si="985"/>
        <v>22600</v>
      </c>
      <c r="L1547" s="16">
        <f>L1548</f>
        <v>25800</v>
      </c>
      <c r="M1547" s="16">
        <f t="shared" si="986"/>
        <v>25800</v>
      </c>
      <c r="N1547" s="16">
        <f t="shared" si="986"/>
        <v>0</v>
      </c>
      <c r="O1547" s="16">
        <f t="shared" si="986"/>
        <v>0</v>
      </c>
      <c r="P1547" s="16">
        <f t="shared" si="986"/>
        <v>25800</v>
      </c>
      <c r="Q1547" s="16">
        <f t="shared" si="986"/>
        <v>25800</v>
      </c>
      <c r="R1547" s="16">
        <f>R1548</f>
        <v>28600</v>
      </c>
      <c r="S1547" s="16">
        <f t="shared" si="987"/>
        <v>28600</v>
      </c>
      <c r="T1547" s="16">
        <f t="shared" si="987"/>
        <v>0</v>
      </c>
      <c r="U1547" s="16">
        <f t="shared" si="987"/>
        <v>0</v>
      </c>
      <c r="V1547" s="16">
        <f t="shared" si="987"/>
        <v>28600</v>
      </c>
      <c r="W1547" s="16">
        <f t="shared" si="987"/>
        <v>28600</v>
      </c>
      <c r="X1547" s="47"/>
    </row>
    <row r="1548" spans="1:24">
      <c r="A1548" s="18" t="s">
        <v>530</v>
      </c>
      <c r="B1548" s="13" t="s">
        <v>908</v>
      </c>
      <c r="C1548" s="14">
        <v>200</v>
      </c>
      <c r="D1548" s="21" t="s">
        <v>100</v>
      </c>
      <c r="E1548" s="21" t="s">
        <v>185</v>
      </c>
      <c r="F1548" s="16">
        <f>'[1]3. разделы '!F1091</f>
        <v>22600</v>
      </c>
      <c r="G1548" s="16">
        <f>'[1]3. разделы '!G1091</f>
        <v>22600</v>
      </c>
      <c r="H1548" s="16">
        <f>'[1]3. разделы '!H1091</f>
        <v>0</v>
      </c>
      <c r="I1548" s="16">
        <f>'[1]3. разделы '!I1091</f>
        <v>0</v>
      </c>
      <c r="J1548" s="16">
        <f>'[1]3. разделы '!J1091</f>
        <v>22600</v>
      </c>
      <c r="K1548" s="16">
        <f>'[1]3. разделы '!K1091</f>
        <v>22600</v>
      </c>
      <c r="L1548" s="16">
        <f>'[1]3. разделы '!L1091</f>
        <v>25800</v>
      </c>
      <c r="M1548" s="16">
        <f>'[1]3. разделы '!M1091</f>
        <v>25800</v>
      </c>
      <c r="N1548" s="16">
        <f>'[1]3. разделы '!N1091</f>
        <v>0</v>
      </c>
      <c r="O1548" s="16">
        <f>'[1]3. разделы '!O1091</f>
        <v>0</v>
      </c>
      <c r="P1548" s="16">
        <f>'[1]3. разделы '!P1091</f>
        <v>25800</v>
      </c>
      <c r="Q1548" s="16">
        <f>'[1]3. разделы '!Q1091</f>
        <v>25800</v>
      </c>
      <c r="R1548" s="16">
        <f>'[1]3. разделы '!R1091</f>
        <v>28600</v>
      </c>
      <c r="S1548" s="16">
        <f>'[1]3. разделы '!S1091</f>
        <v>28600</v>
      </c>
      <c r="T1548" s="16">
        <f>'[1]3. разделы '!T1091</f>
        <v>0</v>
      </c>
      <c r="U1548" s="16">
        <f>'[1]3. разделы '!U1091</f>
        <v>0</v>
      </c>
      <c r="V1548" s="16">
        <f>'[1]3. разделы '!V1091</f>
        <v>28600</v>
      </c>
      <c r="W1548" s="16">
        <f>'[1]3. разделы '!W1091</f>
        <v>28600</v>
      </c>
      <c r="X1548" s="47"/>
    </row>
    <row r="1549" spans="1:24">
      <c r="A1549" s="18" t="s">
        <v>63</v>
      </c>
      <c r="B1549" s="13" t="s">
        <v>908</v>
      </c>
      <c r="C1549" s="14">
        <v>300</v>
      </c>
      <c r="D1549" s="15"/>
      <c r="E1549" s="15"/>
      <c r="F1549" s="16">
        <f>F1550</f>
        <v>1484800</v>
      </c>
      <c r="G1549" s="16">
        <f t="shared" ref="G1549:K1550" si="988">G1550</f>
        <v>1484800</v>
      </c>
      <c r="H1549" s="16">
        <f t="shared" si="988"/>
        <v>0</v>
      </c>
      <c r="I1549" s="16">
        <f t="shared" si="988"/>
        <v>0</v>
      </c>
      <c r="J1549" s="16">
        <f t="shared" si="988"/>
        <v>1484800</v>
      </c>
      <c r="K1549" s="16">
        <f t="shared" si="988"/>
        <v>1484800</v>
      </c>
      <c r="L1549" s="16">
        <f>L1550</f>
        <v>1697000</v>
      </c>
      <c r="M1549" s="16">
        <f t="shared" ref="M1549:Q1550" si="989">M1550</f>
        <v>1697000</v>
      </c>
      <c r="N1549" s="16">
        <f t="shared" si="989"/>
        <v>0</v>
      </c>
      <c r="O1549" s="16">
        <f t="shared" si="989"/>
        <v>0</v>
      </c>
      <c r="P1549" s="16">
        <f t="shared" si="989"/>
        <v>1697000</v>
      </c>
      <c r="Q1549" s="16">
        <f t="shared" si="989"/>
        <v>1697000</v>
      </c>
      <c r="R1549" s="16">
        <f>R1550</f>
        <v>1875100</v>
      </c>
      <c r="S1549" s="16">
        <f t="shared" ref="S1549:W1550" si="990">S1550</f>
        <v>1875100</v>
      </c>
      <c r="T1549" s="16">
        <f t="shared" si="990"/>
        <v>0</v>
      </c>
      <c r="U1549" s="16">
        <f t="shared" si="990"/>
        <v>0</v>
      </c>
      <c r="V1549" s="16">
        <f t="shared" si="990"/>
        <v>1875100</v>
      </c>
      <c r="W1549" s="16">
        <f t="shared" si="990"/>
        <v>1875100</v>
      </c>
      <c r="X1549" s="47"/>
    </row>
    <row r="1550" spans="1:24">
      <c r="A1550" s="18" t="s">
        <v>99</v>
      </c>
      <c r="B1550" s="13" t="s">
        <v>908</v>
      </c>
      <c r="C1550" s="14">
        <v>300</v>
      </c>
      <c r="D1550" s="21" t="s">
        <v>100</v>
      </c>
      <c r="E1550" s="21"/>
      <c r="F1550" s="16">
        <f>F1551</f>
        <v>1484800</v>
      </c>
      <c r="G1550" s="16">
        <f t="shared" si="988"/>
        <v>1484800</v>
      </c>
      <c r="H1550" s="16">
        <f t="shared" si="988"/>
        <v>0</v>
      </c>
      <c r="I1550" s="16">
        <f t="shared" si="988"/>
        <v>0</v>
      </c>
      <c r="J1550" s="16">
        <f t="shared" si="988"/>
        <v>1484800</v>
      </c>
      <c r="K1550" s="16">
        <f t="shared" si="988"/>
        <v>1484800</v>
      </c>
      <c r="L1550" s="16">
        <f>L1551</f>
        <v>1697000</v>
      </c>
      <c r="M1550" s="16">
        <f t="shared" si="989"/>
        <v>1697000</v>
      </c>
      <c r="N1550" s="16">
        <f t="shared" si="989"/>
        <v>0</v>
      </c>
      <c r="O1550" s="16">
        <f t="shared" si="989"/>
        <v>0</v>
      </c>
      <c r="P1550" s="16">
        <f t="shared" si="989"/>
        <v>1697000</v>
      </c>
      <c r="Q1550" s="16">
        <f t="shared" si="989"/>
        <v>1697000</v>
      </c>
      <c r="R1550" s="16">
        <f>R1551</f>
        <v>1875100</v>
      </c>
      <c r="S1550" s="16">
        <f t="shared" si="990"/>
        <v>1875100</v>
      </c>
      <c r="T1550" s="16">
        <f t="shared" si="990"/>
        <v>0</v>
      </c>
      <c r="U1550" s="16">
        <f t="shared" si="990"/>
        <v>0</v>
      </c>
      <c r="V1550" s="16">
        <f t="shared" si="990"/>
        <v>1875100</v>
      </c>
      <c r="W1550" s="16">
        <f t="shared" si="990"/>
        <v>1875100</v>
      </c>
      <c r="X1550" s="47"/>
    </row>
    <row r="1551" spans="1:24">
      <c r="A1551" s="18" t="s">
        <v>530</v>
      </c>
      <c r="B1551" s="13" t="s">
        <v>908</v>
      </c>
      <c r="C1551" s="14">
        <v>300</v>
      </c>
      <c r="D1551" s="21" t="s">
        <v>100</v>
      </c>
      <c r="E1551" s="21" t="s">
        <v>185</v>
      </c>
      <c r="F1551" s="16">
        <f>'[1]3. разделы '!F1092</f>
        <v>1484800</v>
      </c>
      <c r="G1551" s="16">
        <f>'[1]3. разделы '!G1092</f>
        <v>1484800</v>
      </c>
      <c r="H1551" s="16">
        <f>'[1]3. разделы '!H1092</f>
        <v>0</v>
      </c>
      <c r="I1551" s="16">
        <f>'[1]3. разделы '!I1092</f>
        <v>0</v>
      </c>
      <c r="J1551" s="16">
        <f>'[1]3. разделы '!J1092</f>
        <v>1484800</v>
      </c>
      <c r="K1551" s="16">
        <f>'[1]3. разделы '!K1092</f>
        <v>1484800</v>
      </c>
      <c r="L1551" s="16">
        <f>'[1]3. разделы '!L1092</f>
        <v>1697000</v>
      </c>
      <c r="M1551" s="16">
        <f>'[1]3. разделы '!M1092</f>
        <v>1697000</v>
      </c>
      <c r="N1551" s="16">
        <f>'[1]3. разделы '!N1092</f>
        <v>0</v>
      </c>
      <c r="O1551" s="16">
        <f>'[1]3. разделы '!O1092</f>
        <v>0</v>
      </c>
      <c r="P1551" s="16">
        <f>'[1]3. разделы '!P1092</f>
        <v>1697000</v>
      </c>
      <c r="Q1551" s="16">
        <f>'[1]3. разделы '!Q1092</f>
        <v>1697000</v>
      </c>
      <c r="R1551" s="16">
        <f>'[1]3. разделы '!R1092</f>
        <v>1875100</v>
      </c>
      <c r="S1551" s="16">
        <f>'[1]3. разделы '!S1092</f>
        <v>1875100</v>
      </c>
      <c r="T1551" s="16">
        <f>'[1]3. разделы '!T1092</f>
        <v>0</v>
      </c>
      <c r="U1551" s="16">
        <f>'[1]3. разделы '!U1092</f>
        <v>0</v>
      </c>
      <c r="V1551" s="16">
        <f>'[1]3. разделы '!V1092</f>
        <v>1875100</v>
      </c>
      <c r="W1551" s="16">
        <f>'[1]3. разделы '!W1092</f>
        <v>1875100</v>
      </c>
      <c r="X1551" s="47"/>
    </row>
    <row r="1552" spans="1:24" ht="72">
      <c r="A1552" s="18" t="s">
        <v>909</v>
      </c>
      <c r="B1552" s="13" t="s">
        <v>910</v>
      </c>
      <c r="C1552" s="14"/>
      <c r="D1552" s="15"/>
      <c r="E1552" s="15"/>
      <c r="F1552" s="16">
        <f>F1553</f>
        <v>16836</v>
      </c>
      <c r="G1552" s="16">
        <f t="shared" ref="G1552:K1554" si="991">G1553</f>
        <v>16836</v>
      </c>
      <c r="H1552" s="16">
        <f t="shared" si="991"/>
        <v>0</v>
      </c>
      <c r="I1552" s="16">
        <f t="shared" si="991"/>
        <v>0</v>
      </c>
      <c r="J1552" s="16">
        <f t="shared" si="991"/>
        <v>16836</v>
      </c>
      <c r="K1552" s="16">
        <f t="shared" si="991"/>
        <v>16836</v>
      </c>
      <c r="L1552" s="16">
        <f>L1553</f>
        <v>16710</v>
      </c>
      <c r="M1552" s="16">
        <f t="shared" ref="M1552:Q1554" si="992">M1553</f>
        <v>16710</v>
      </c>
      <c r="N1552" s="16">
        <f t="shared" si="992"/>
        <v>0</v>
      </c>
      <c r="O1552" s="16">
        <f t="shared" si="992"/>
        <v>0</v>
      </c>
      <c r="P1552" s="16">
        <f t="shared" si="992"/>
        <v>16710</v>
      </c>
      <c r="Q1552" s="16">
        <f t="shared" si="992"/>
        <v>16710</v>
      </c>
      <c r="R1552" s="16">
        <f>R1553</f>
        <v>16710</v>
      </c>
      <c r="S1552" s="16">
        <f t="shared" ref="S1552:W1554" si="993">S1553</f>
        <v>16710</v>
      </c>
      <c r="T1552" s="16">
        <f t="shared" si="993"/>
        <v>0</v>
      </c>
      <c r="U1552" s="16">
        <f t="shared" si="993"/>
        <v>0</v>
      </c>
      <c r="V1552" s="16">
        <f t="shared" si="993"/>
        <v>16710</v>
      </c>
      <c r="W1552" s="16">
        <f t="shared" si="993"/>
        <v>16710</v>
      </c>
      <c r="X1552" s="47"/>
    </row>
    <row r="1553" spans="1:24" ht="60">
      <c r="A1553" s="18" t="s">
        <v>33</v>
      </c>
      <c r="B1553" s="13" t="s">
        <v>910</v>
      </c>
      <c r="C1553" s="14">
        <v>100</v>
      </c>
      <c r="D1553" s="15"/>
      <c r="E1553" s="15"/>
      <c r="F1553" s="16">
        <f>F1554</f>
        <v>16836</v>
      </c>
      <c r="G1553" s="16">
        <f t="shared" si="991"/>
        <v>16836</v>
      </c>
      <c r="H1553" s="16">
        <f t="shared" si="991"/>
        <v>0</v>
      </c>
      <c r="I1553" s="16">
        <f t="shared" si="991"/>
        <v>0</v>
      </c>
      <c r="J1553" s="16">
        <f t="shared" si="991"/>
        <v>16836</v>
      </c>
      <c r="K1553" s="16">
        <f t="shared" si="991"/>
        <v>16836</v>
      </c>
      <c r="L1553" s="16">
        <f>L1554</f>
        <v>16710</v>
      </c>
      <c r="M1553" s="16">
        <f t="shared" si="992"/>
        <v>16710</v>
      </c>
      <c r="N1553" s="16">
        <f t="shared" si="992"/>
        <v>0</v>
      </c>
      <c r="O1553" s="16">
        <f t="shared" si="992"/>
        <v>0</v>
      </c>
      <c r="P1553" s="16">
        <f t="shared" si="992"/>
        <v>16710</v>
      </c>
      <c r="Q1553" s="16">
        <f t="shared" si="992"/>
        <v>16710</v>
      </c>
      <c r="R1553" s="16">
        <f>R1554</f>
        <v>16710</v>
      </c>
      <c r="S1553" s="16">
        <f t="shared" si="993"/>
        <v>16710</v>
      </c>
      <c r="T1553" s="16">
        <f t="shared" si="993"/>
        <v>0</v>
      </c>
      <c r="U1553" s="16">
        <f t="shared" si="993"/>
        <v>0</v>
      </c>
      <c r="V1553" s="16">
        <f t="shared" si="993"/>
        <v>16710</v>
      </c>
      <c r="W1553" s="16">
        <f t="shared" si="993"/>
        <v>16710</v>
      </c>
      <c r="X1553" s="47"/>
    </row>
    <row r="1554" spans="1:24">
      <c r="A1554" s="18" t="s">
        <v>184</v>
      </c>
      <c r="B1554" s="13" t="s">
        <v>910</v>
      </c>
      <c r="C1554" s="14">
        <v>100</v>
      </c>
      <c r="D1554" s="21" t="s">
        <v>185</v>
      </c>
      <c r="E1554" s="21"/>
      <c r="F1554" s="16">
        <f>F1555</f>
        <v>16836</v>
      </c>
      <c r="G1554" s="16">
        <f t="shared" si="991"/>
        <v>16836</v>
      </c>
      <c r="H1554" s="16">
        <f t="shared" si="991"/>
        <v>0</v>
      </c>
      <c r="I1554" s="16">
        <f t="shared" si="991"/>
        <v>0</v>
      </c>
      <c r="J1554" s="16">
        <f t="shared" si="991"/>
        <v>16836</v>
      </c>
      <c r="K1554" s="16">
        <f t="shared" si="991"/>
        <v>16836</v>
      </c>
      <c r="L1554" s="16">
        <f>L1555</f>
        <v>16710</v>
      </c>
      <c r="M1554" s="16">
        <f t="shared" si="992"/>
        <v>16710</v>
      </c>
      <c r="N1554" s="16">
        <f t="shared" si="992"/>
        <v>0</v>
      </c>
      <c r="O1554" s="16">
        <f t="shared" si="992"/>
        <v>0</v>
      </c>
      <c r="P1554" s="16">
        <f t="shared" si="992"/>
        <v>16710</v>
      </c>
      <c r="Q1554" s="16">
        <f t="shared" si="992"/>
        <v>16710</v>
      </c>
      <c r="R1554" s="16">
        <f>R1555</f>
        <v>16710</v>
      </c>
      <c r="S1554" s="16">
        <f t="shared" si="993"/>
        <v>16710</v>
      </c>
      <c r="T1554" s="16">
        <f t="shared" si="993"/>
        <v>0</v>
      </c>
      <c r="U1554" s="16">
        <f t="shared" si="993"/>
        <v>0</v>
      </c>
      <c r="V1554" s="16">
        <f t="shared" si="993"/>
        <v>16710</v>
      </c>
      <c r="W1554" s="16">
        <f t="shared" si="993"/>
        <v>16710</v>
      </c>
      <c r="X1554" s="47"/>
    </row>
    <row r="1555" spans="1:24">
      <c r="A1555" s="18" t="s">
        <v>186</v>
      </c>
      <c r="B1555" s="13" t="s">
        <v>910</v>
      </c>
      <c r="C1555" s="14">
        <v>100</v>
      </c>
      <c r="D1555" s="21" t="s">
        <v>185</v>
      </c>
      <c r="E1555" s="21" t="s">
        <v>187</v>
      </c>
      <c r="F1555" s="16">
        <f>'[1]3. разделы '!F399</f>
        <v>16836</v>
      </c>
      <c r="G1555" s="16">
        <f>'[1]3. разделы '!G399</f>
        <v>16836</v>
      </c>
      <c r="H1555" s="16">
        <f>'[1]3. разделы '!H399</f>
        <v>0</v>
      </c>
      <c r="I1555" s="16">
        <f>'[1]3. разделы '!I399</f>
        <v>0</v>
      </c>
      <c r="J1555" s="16">
        <f>'[1]3. разделы '!J399</f>
        <v>16836</v>
      </c>
      <c r="K1555" s="16">
        <f>'[1]3. разделы '!K399</f>
        <v>16836</v>
      </c>
      <c r="L1555" s="16">
        <f>'[1]3. разделы '!L399</f>
        <v>16710</v>
      </c>
      <c r="M1555" s="16">
        <f>'[1]3. разделы '!M399</f>
        <v>16710</v>
      </c>
      <c r="N1555" s="16">
        <f>'[1]3. разделы '!N399</f>
        <v>0</v>
      </c>
      <c r="O1555" s="16">
        <f>'[1]3. разделы '!O399</f>
        <v>0</v>
      </c>
      <c r="P1555" s="16">
        <f>'[1]3. разделы '!P399</f>
        <v>16710</v>
      </c>
      <c r="Q1555" s="16">
        <f>'[1]3. разделы '!Q399</f>
        <v>16710</v>
      </c>
      <c r="R1555" s="16">
        <f>'[1]3. разделы '!R399</f>
        <v>16710</v>
      </c>
      <c r="S1555" s="16">
        <f>'[1]3. разделы '!S399</f>
        <v>16710</v>
      </c>
      <c r="T1555" s="16">
        <f>'[1]3. разделы '!T399</f>
        <v>0</v>
      </c>
      <c r="U1555" s="16">
        <f>'[1]3. разделы '!U399</f>
        <v>0</v>
      </c>
      <c r="V1555" s="16">
        <f>'[1]3. разделы '!V399</f>
        <v>16710</v>
      </c>
      <c r="W1555" s="16">
        <f>'[1]3. разделы '!W399</f>
        <v>16710</v>
      </c>
      <c r="X1555" s="47"/>
    </row>
    <row r="1556" spans="1:24" ht="80.25" customHeight="1">
      <c r="A1556" s="18" t="s">
        <v>911</v>
      </c>
      <c r="B1556" s="13" t="s">
        <v>912</v>
      </c>
      <c r="C1556" s="14"/>
      <c r="D1556" s="15"/>
      <c r="E1556" s="15"/>
      <c r="F1556" s="16">
        <f t="shared" ref="F1556:W1556" si="994">F1557+F1560</f>
        <v>540900</v>
      </c>
      <c r="G1556" s="16">
        <f t="shared" si="994"/>
        <v>540900</v>
      </c>
      <c r="H1556" s="16">
        <f t="shared" si="994"/>
        <v>0</v>
      </c>
      <c r="I1556" s="16">
        <f t="shared" si="994"/>
        <v>0</v>
      </c>
      <c r="J1556" s="16">
        <f t="shared" si="994"/>
        <v>540900</v>
      </c>
      <c r="K1556" s="16">
        <f t="shared" si="994"/>
        <v>540900</v>
      </c>
      <c r="L1556" s="16">
        <f t="shared" si="994"/>
        <v>540900</v>
      </c>
      <c r="M1556" s="16">
        <f t="shared" si="994"/>
        <v>540900</v>
      </c>
      <c r="N1556" s="16">
        <f t="shared" si="994"/>
        <v>0</v>
      </c>
      <c r="O1556" s="16">
        <f t="shared" si="994"/>
        <v>0</v>
      </c>
      <c r="P1556" s="16">
        <f t="shared" si="994"/>
        <v>540900</v>
      </c>
      <c r="Q1556" s="16">
        <f t="shared" si="994"/>
        <v>540900</v>
      </c>
      <c r="R1556" s="16">
        <f t="shared" si="994"/>
        <v>540900</v>
      </c>
      <c r="S1556" s="16">
        <f t="shared" si="994"/>
        <v>540900</v>
      </c>
      <c r="T1556" s="16">
        <f t="shared" si="994"/>
        <v>0</v>
      </c>
      <c r="U1556" s="16">
        <f t="shared" si="994"/>
        <v>0</v>
      </c>
      <c r="V1556" s="16">
        <f t="shared" si="994"/>
        <v>540900</v>
      </c>
      <c r="W1556" s="16">
        <f t="shared" si="994"/>
        <v>540900</v>
      </c>
      <c r="X1556" s="47"/>
    </row>
    <row r="1557" spans="1:24" ht="60">
      <c r="A1557" s="18" t="s">
        <v>33</v>
      </c>
      <c r="B1557" s="13" t="s">
        <v>912</v>
      </c>
      <c r="C1557" s="14">
        <v>100</v>
      </c>
      <c r="D1557" s="15"/>
      <c r="E1557" s="15"/>
      <c r="F1557" s="16">
        <f>F1558</f>
        <v>540900</v>
      </c>
      <c r="G1557" s="16">
        <f t="shared" ref="G1557:L1558" si="995">G1558</f>
        <v>540900</v>
      </c>
      <c r="H1557" s="16">
        <f t="shared" si="995"/>
        <v>0</v>
      </c>
      <c r="I1557" s="16">
        <f t="shared" si="995"/>
        <v>0</v>
      </c>
      <c r="J1557" s="16">
        <f t="shared" si="995"/>
        <v>540900</v>
      </c>
      <c r="K1557" s="16">
        <f t="shared" si="995"/>
        <v>540900</v>
      </c>
      <c r="L1557" s="16">
        <f>L1558</f>
        <v>540900</v>
      </c>
      <c r="M1557" s="16">
        <f t="shared" ref="M1557:R1558" si="996">M1558</f>
        <v>540900</v>
      </c>
      <c r="N1557" s="16">
        <f t="shared" si="996"/>
        <v>0</v>
      </c>
      <c r="O1557" s="16">
        <f t="shared" si="996"/>
        <v>0</v>
      </c>
      <c r="P1557" s="16">
        <f t="shared" si="996"/>
        <v>540900</v>
      </c>
      <c r="Q1557" s="16">
        <f t="shared" si="996"/>
        <v>540900</v>
      </c>
      <c r="R1557" s="16">
        <f>R1558</f>
        <v>540900</v>
      </c>
      <c r="S1557" s="16">
        <f t="shared" ref="S1557:W1558" si="997">S1558</f>
        <v>540900</v>
      </c>
      <c r="T1557" s="16">
        <f t="shared" si="997"/>
        <v>0</v>
      </c>
      <c r="U1557" s="16">
        <f t="shared" si="997"/>
        <v>0</v>
      </c>
      <c r="V1557" s="16">
        <f t="shared" si="997"/>
        <v>540900</v>
      </c>
      <c r="W1557" s="16">
        <f t="shared" si="997"/>
        <v>540900</v>
      </c>
      <c r="X1557" s="47"/>
    </row>
    <row r="1558" spans="1:24">
      <c r="A1558" s="18" t="s">
        <v>99</v>
      </c>
      <c r="B1558" s="13" t="s">
        <v>912</v>
      </c>
      <c r="C1558" s="14">
        <v>100</v>
      </c>
      <c r="D1558" s="21" t="s">
        <v>100</v>
      </c>
      <c r="E1558" s="21"/>
      <c r="F1558" s="16">
        <f>F1559</f>
        <v>540900</v>
      </c>
      <c r="G1558" s="16">
        <f t="shared" si="995"/>
        <v>540900</v>
      </c>
      <c r="H1558" s="16">
        <f t="shared" si="995"/>
        <v>0</v>
      </c>
      <c r="I1558" s="16">
        <f t="shared" si="995"/>
        <v>0</v>
      </c>
      <c r="J1558" s="16">
        <f t="shared" si="995"/>
        <v>540900</v>
      </c>
      <c r="K1558" s="16">
        <f t="shared" si="995"/>
        <v>540900</v>
      </c>
      <c r="L1558" s="16">
        <f t="shared" si="995"/>
        <v>540900</v>
      </c>
      <c r="M1558" s="16">
        <f t="shared" si="996"/>
        <v>540900</v>
      </c>
      <c r="N1558" s="16">
        <f t="shared" si="996"/>
        <v>0</v>
      </c>
      <c r="O1558" s="16">
        <f t="shared" si="996"/>
        <v>0</v>
      </c>
      <c r="P1558" s="16">
        <f t="shared" si="996"/>
        <v>540900</v>
      </c>
      <c r="Q1558" s="16">
        <f t="shared" si="996"/>
        <v>540900</v>
      </c>
      <c r="R1558" s="16">
        <f t="shared" si="996"/>
        <v>540900</v>
      </c>
      <c r="S1558" s="16">
        <f t="shared" si="997"/>
        <v>540900</v>
      </c>
      <c r="T1558" s="16">
        <f t="shared" si="997"/>
        <v>0</v>
      </c>
      <c r="U1558" s="16">
        <f t="shared" si="997"/>
        <v>0</v>
      </c>
      <c r="V1558" s="16">
        <f t="shared" si="997"/>
        <v>540900</v>
      </c>
      <c r="W1558" s="16">
        <f t="shared" si="997"/>
        <v>540900</v>
      </c>
      <c r="X1558" s="47"/>
    </row>
    <row r="1559" spans="1:24">
      <c r="A1559" s="20" t="s">
        <v>109</v>
      </c>
      <c r="B1559" s="13" t="s">
        <v>912</v>
      </c>
      <c r="C1559" s="14">
        <v>100</v>
      </c>
      <c r="D1559" s="21" t="s">
        <v>100</v>
      </c>
      <c r="E1559" s="21" t="s">
        <v>110</v>
      </c>
      <c r="F1559" s="16">
        <f>'[1]3. разделы '!F1114</f>
        <v>540900</v>
      </c>
      <c r="G1559" s="16">
        <f>'[1]3. разделы '!G1114</f>
        <v>540900</v>
      </c>
      <c r="H1559" s="16">
        <f>'[1]3. разделы '!H1114</f>
        <v>0</v>
      </c>
      <c r="I1559" s="16">
        <f>'[1]3. разделы '!I1114</f>
        <v>0</v>
      </c>
      <c r="J1559" s="16">
        <f>'[1]3. разделы '!J1114</f>
        <v>540900</v>
      </c>
      <c r="K1559" s="16">
        <f>'[1]3. разделы '!K1114</f>
        <v>540900</v>
      </c>
      <c r="L1559" s="16">
        <f>'[1]3. разделы '!L1114</f>
        <v>540900</v>
      </c>
      <c r="M1559" s="16">
        <f>'[1]3. разделы '!M1114</f>
        <v>540900</v>
      </c>
      <c r="N1559" s="16">
        <f>'[1]3. разделы '!N1114</f>
        <v>0</v>
      </c>
      <c r="O1559" s="16">
        <f>'[1]3. разделы '!O1114</f>
        <v>0</v>
      </c>
      <c r="P1559" s="16">
        <f>'[1]3. разделы '!P1114</f>
        <v>540900</v>
      </c>
      <c r="Q1559" s="16">
        <f>'[1]3. разделы '!Q1114</f>
        <v>540900</v>
      </c>
      <c r="R1559" s="16">
        <f>'[1]3. разделы '!R1114</f>
        <v>540900</v>
      </c>
      <c r="S1559" s="16">
        <f>'[1]3. разделы '!S1114</f>
        <v>540900</v>
      </c>
      <c r="T1559" s="16">
        <f>'[1]3. разделы '!T1114</f>
        <v>0</v>
      </c>
      <c r="U1559" s="16">
        <f>'[1]3. разделы '!U1114</f>
        <v>0</v>
      </c>
      <c r="V1559" s="16">
        <f>'[1]3. разделы '!V1114</f>
        <v>540900</v>
      </c>
      <c r="W1559" s="16">
        <f>'[1]3. разделы '!W1114</f>
        <v>540900</v>
      </c>
      <c r="X1559" s="47"/>
    </row>
    <row r="1560" spans="1:24" ht="24" hidden="1">
      <c r="A1560" s="18" t="s">
        <v>34</v>
      </c>
      <c r="B1560" s="13" t="s">
        <v>912</v>
      </c>
      <c r="C1560" s="14">
        <v>200</v>
      </c>
      <c r="D1560" s="21"/>
      <c r="E1560" s="21"/>
      <c r="F1560" s="16">
        <f>F1561</f>
        <v>0</v>
      </c>
      <c r="G1560" s="16">
        <f t="shared" ref="G1560:L1561" si="998">G1561</f>
        <v>0</v>
      </c>
      <c r="H1560" s="16">
        <f t="shared" si="998"/>
        <v>0</v>
      </c>
      <c r="I1560" s="16">
        <f t="shared" si="998"/>
        <v>0</v>
      </c>
      <c r="J1560" s="16">
        <f t="shared" si="998"/>
        <v>0</v>
      </c>
      <c r="K1560" s="16">
        <f t="shared" si="998"/>
        <v>0</v>
      </c>
      <c r="L1560" s="16">
        <f>L1561</f>
        <v>0</v>
      </c>
      <c r="M1560" s="16">
        <f t="shared" ref="M1560:R1561" si="999">M1561</f>
        <v>0</v>
      </c>
      <c r="N1560" s="16">
        <f t="shared" si="999"/>
        <v>0</v>
      </c>
      <c r="O1560" s="16">
        <f t="shared" si="999"/>
        <v>0</v>
      </c>
      <c r="P1560" s="16">
        <f t="shared" si="999"/>
        <v>0</v>
      </c>
      <c r="Q1560" s="16">
        <f t="shared" si="999"/>
        <v>0</v>
      </c>
      <c r="R1560" s="16">
        <f>R1561</f>
        <v>0</v>
      </c>
      <c r="S1560" s="16">
        <f t="shared" ref="S1560:W1561" si="1000">S1561</f>
        <v>0</v>
      </c>
      <c r="T1560" s="16">
        <f t="shared" si="1000"/>
        <v>0</v>
      </c>
      <c r="U1560" s="16">
        <f t="shared" si="1000"/>
        <v>0</v>
      </c>
      <c r="V1560" s="16">
        <f t="shared" si="1000"/>
        <v>0</v>
      </c>
      <c r="W1560" s="16">
        <f t="shared" si="1000"/>
        <v>0</v>
      </c>
      <c r="X1560" s="47"/>
    </row>
    <row r="1561" spans="1:24" hidden="1">
      <c r="A1561" s="18" t="s">
        <v>99</v>
      </c>
      <c r="B1561" s="13" t="s">
        <v>912</v>
      </c>
      <c r="C1561" s="14">
        <v>200</v>
      </c>
      <c r="D1561" s="21" t="s">
        <v>100</v>
      </c>
      <c r="E1561" s="21"/>
      <c r="F1561" s="16">
        <f>F1562</f>
        <v>0</v>
      </c>
      <c r="G1561" s="16">
        <f t="shared" si="998"/>
        <v>0</v>
      </c>
      <c r="H1561" s="16">
        <f t="shared" si="998"/>
        <v>0</v>
      </c>
      <c r="I1561" s="16">
        <f t="shared" si="998"/>
        <v>0</v>
      </c>
      <c r="J1561" s="16">
        <f t="shared" si="998"/>
        <v>0</v>
      </c>
      <c r="K1561" s="16">
        <f t="shared" si="998"/>
        <v>0</v>
      </c>
      <c r="L1561" s="16">
        <f t="shared" si="998"/>
        <v>0</v>
      </c>
      <c r="M1561" s="16">
        <f t="shared" si="999"/>
        <v>0</v>
      </c>
      <c r="N1561" s="16">
        <f t="shared" si="999"/>
        <v>0</v>
      </c>
      <c r="O1561" s="16">
        <f t="shared" si="999"/>
        <v>0</v>
      </c>
      <c r="P1561" s="16">
        <f t="shared" si="999"/>
        <v>0</v>
      </c>
      <c r="Q1561" s="16">
        <f t="shared" si="999"/>
        <v>0</v>
      </c>
      <c r="R1561" s="16">
        <f t="shared" si="999"/>
        <v>0</v>
      </c>
      <c r="S1561" s="16">
        <f t="shared" si="1000"/>
        <v>0</v>
      </c>
      <c r="T1561" s="16">
        <f t="shared" si="1000"/>
        <v>0</v>
      </c>
      <c r="U1561" s="16">
        <f t="shared" si="1000"/>
        <v>0</v>
      </c>
      <c r="V1561" s="16">
        <f t="shared" si="1000"/>
        <v>0</v>
      </c>
      <c r="W1561" s="16">
        <f t="shared" si="1000"/>
        <v>0</v>
      </c>
      <c r="X1561" s="47"/>
    </row>
    <row r="1562" spans="1:24" hidden="1">
      <c r="A1562" s="20" t="s">
        <v>109</v>
      </c>
      <c r="B1562" s="13" t="s">
        <v>912</v>
      </c>
      <c r="C1562" s="14">
        <v>200</v>
      </c>
      <c r="D1562" s="21" t="s">
        <v>100</v>
      </c>
      <c r="E1562" s="21" t="s">
        <v>110</v>
      </c>
      <c r="F1562" s="16">
        <f>'[1]3. разделы '!F1115</f>
        <v>0</v>
      </c>
      <c r="G1562" s="16">
        <f>'[1]3. разделы '!G1115</f>
        <v>0</v>
      </c>
      <c r="H1562" s="16">
        <f>'[1]3. разделы '!H1115</f>
        <v>0</v>
      </c>
      <c r="I1562" s="16">
        <f>'[1]3. разделы '!I1115</f>
        <v>0</v>
      </c>
      <c r="J1562" s="16">
        <f>'[1]3. разделы '!J1115</f>
        <v>0</v>
      </c>
      <c r="K1562" s="16">
        <f>'[1]3. разделы '!K1115</f>
        <v>0</v>
      </c>
      <c r="L1562" s="16">
        <f>'[1]3. разделы '!L1115</f>
        <v>0</v>
      </c>
      <c r="M1562" s="16">
        <f>'[1]3. разделы '!M1115</f>
        <v>0</v>
      </c>
      <c r="N1562" s="16">
        <f>'[1]3. разделы '!N1115</f>
        <v>0</v>
      </c>
      <c r="O1562" s="16">
        <f>'[1]3. разделы '!O1115</f>
        <v>0</v>
      </c>
      <c r="P1562" s="16">
        <f>'[1]3. разделы '!P1115</f>
        <v>0</v>
      </c>
      <c r="Q1562" s="16">
        <f>'[1]3. разделы '!Q1115</f>
        <v>0</v>
      </c>
      <c r="R1562" s="16">
        <f>'[1]3. разделы '!R1115</f>
        <v>0</v>
      </c>
      <c r="S1562" s="16">
        <f>'[1]3. разделы '!S1115</f>
        <v>0</v>
      </c>
      <c r="T1562" s="16">
        <f>'[1]3. разделы '!T1115</f>
        <v>0</v>
      </c>
      <c r="U1562" s="16">
        <f>'[1]3. разделы '!U1115</f>
        <v>0</v>
      </c>
      <c r="V1562" s="16">
        <f>'[1]3. разделы '!V1115</f>
        <v>0</v>
      </c>
      <c r="W1562" s="16">
        <f>'[1]3. разделы '!W1115</f>
        <v>0</v>
      </c>
      <c r="X1562" s="47"/>
    </row>
    <row r="1563" spans="1:24" ht="84">
      <c r="A1563" s="18" t="s">
        <v>913</v>
      </c>
      <c r="B1563" s="13" t="s">
        <v>914</v>
      </c>
      <c r="C1563" s="14"/>
      <c r="D1563" s="15"/>
      <c r="E1563" s="15"/>
      <c r="F1563" s="16">
        <f>F1564</f>
        <v>6000</v>
      </c>
      <c r="G1563" s="16">
        <f t="shared" ref="G1563:K1565" si="1001">G1564</f>
        <v>6000</v>
      </c>
      <c r="H1563" s="16">
        <f t="shared" si="1001"/>
        <v>0</v>
      </c>
      <c r="I1563" s="16">
        <f t="shared" si="1001"/>
        <v>0</v>
      </c>
      <c r="J1563" s="16">
        <f t="shared" si="1001"/>
        <v>6000</v>
      </c>
      <c r="K1563" s="16">
        <f t="shared" si="1001"/>
        <v>6000</v>
      </c>
      <c r="L1563" s="16">
        <f>L1564</f>
        <v>6000</v>
      </c>
      <c r="M1563" s="16">
        <f t="shared" ref="M1563:Q1565" si="1002">M1564</f>
        <v>6000</v>
      </c>
      <c r="N1563" s="16">
        <f t="shared" si="1002"/>
        <v>0</v>
      </c>
      <c r="O1563" s="16">
        <f t="shared" si="1002"/>
        <v>0</v>
      </c>
      <c r="P1563" s="16">
        <f t="shared" si="1002"/>
        <v>6000</v>
      </c>
      <c r="Q1563" s="16">
        <f t="shared" si="1002"/>
        <v>6000</v>
      </c>
      <c r="R1563" s="16">
        <f>R1564</f>
        <v>6000</v>
      </c>
      <c r="S1563" s="16">
        <f t="shared" ref="S1563:W1565" si="1003">S1564</f>
        <v>6000</v>
      </c>
      <c r="T1563" s="16">
        <f t="shared" si="1003"/>
        <v>0</v>
      </c>
      <c r="U1563" s="16">
        <f t="shared" si="1003"/>
        <v>0</v>
      </c>
      <c r="V1563" s="16">
        <f t="shared" si="1003"/>
        <v>6000</v>
      </c>
      <c r="W1563" s="16">
        <f t="shared" si="1003"/>
        <v>6000</v>
      </c>
      <c r="X1563" s="47"/>
    </row>
    <row r="1564" spans="1:24" ht="24">
      <c r="A1564" s="18" t="s">
        <v>34</v>
      </c>
      <c r="B1564" s="13" t="s">
        <v>914</v>
      </c>
      <c r="C1564" s="14">
        <v>200</v>
      </c>
      <c r="D1564" s="15"/>
      <c r="E1564" s="15"/>
      <c r="F1564" s="16">
        <f>F1565</f>
        <v>6000</v>
      </c>
      <c r="G1564" s="16">
        <f t="shared" si="1001"/>
        <v>6000</v>
      </c>
      <c r="H1564" s="16">
        <f t="shared" si="1001"/>
        <v>0</v>
      </c>
      <c r="I1564" s="16">
        <f t="shared" si="1001"/>
        <v>0</v>
      </c>
      <c r="J1564" s="16">
        <f t="shared" si="1001"/>
        <v>6000</v>
      </c>
      <c r="K1564" s="16">
        <f t="shared" si="1001"/>
        <v>6000</v>
      </c>
      <c r="L1564" s="16">
        <f>L1565</f>
        <v>6000</v>
      </c>
      <c r="M1564" s="16">
        <f t="shared" si="1002"/>
        <v>6000</v>
      </c>
      <c r="N1564" s="16">
        <f t="shared" si="1002"/>
        <v>0</v>
      </c>
      <c r="O1564" s="16">
        <f t="shared" si="1002"/>
        <v>0</v>
      </c>
      <c r="P1564" s="16">
        <f t="shared" si="1002"/>
        <v>6000</v>
      </c>
      <c r="Q1564" s="16">
        <f t="shared" si="1002"/>
        <v>6000</v>
      </c>
      <c r="R1564" s="16">
        <f>R1565</f>
        <v>6000</v>
      </c>
      <c r="S1564" s="16">
        <f t="shared" si="1003"/>
        <v>6000</v>
      </c>
      <c r="T1564" s="16">
        <f t="shared" si="1003"/>
        <v>0</v>
      </c>
      <c r="U1564" s="16">
        <f t="shared" si="1003"/>
        <v>0</v>
      </c>
      <c r="V1564" s="16">
        <f t="shared" si="1003"/>
        <v>6000</v>
      </c>
      <c r="W1564" s="16">
        <f t="shared" si="1003"/>
        <v>6000</v>
      </c>
      <c r="X1564" s="47"/>
    </row>
    <row r="1565" spans="1:24">
      <c r="A1565" s="18" t="s">
        <v>92</v>
      </c>
      <c r="B1565" s="13" t="s">
        <v>914</v>
      </c>
      <c r="C1565" s="14">
        <v>200</v>
      </c>
      <c r="D1565" s="15" t="s">
        <v>93</v>
      </c>
      <c r="E1565" s="15"/>
      <c r="F1565" s="16">
        <f>F1566</f>
        <v>6000</v>
      </c>
      <c r="G1565" s="16">
        <f t="shared" si="1001"/>
        <v>6000</v>
      </c>
      <c r="H1565" s="16">
        <f t="shared" si="1001"/>
        <v>0</v>
      </c>
      <c r="I1565" s="16">
        <f t="shared" si="1001"/>
        <v>0</v>
      </c>
      <c r="J1565" s="16">
        <f t="shared" si="1001"/>
        <v>6000</v>
      </c>
      <c r="K1565" s="16">
        <f t="shared" si="1001"/>
        <v>6000</v>
      </c>
      <c r="L1565" s="16">
        <f>L1566</f>
        <v>6000</v>
      </c>
      <c r="M1565" s="16">
        <f t="shared" si="1002"/>
        <v>6000</v>
      </c>
      <c r="N1565" s="16">
        <f t="shared" si="1002"/>
        <v>0</v>
      </c>
      <c r="O1565" s="16">
        <f t="shared" si="1002"/>
        <v>0</v>
      </c>
      <c r="P1565" s="16">
        <f t="shared" si="1002"/>
        <v>6000</v>
      </c>
      <c r="Q1565" s="16">
        <f t="shared" si="1002"/>
        <v>6000</v>
      </c>
      <c r="R1565" s="16">
        <f>R1566</f>
        <v>6000</v>
      </c>
      <c r="S1565" s="16">
        <f t="shared" si="1003"/>
        <v>6000</v>
      </c>
      <c r="T1565" s="16">
        <f t="shared" si="1003"/>
        <v>0</v>
      </c>
      <c r="U1565" s="16">
        <f t="shared" si="1003"/>
        <v>0</v>
      </c>
      <c r="V1565" s="16">
        <f t="shared" si="1003"/>
        <v>6000</v>
      </c>
      <c r="W1565" s="16">
        <f t="shared" si="1003"/>
        <v>6000</v>
      </c>
      <c r="X1565" s="47"/>
    </row>
    <row r="1566" spans="1:24">
      <c r="A1566" s="18" t="s">
        <v>94</v>
      </c>
      <c r="B1566" s="13" t="s">
        <v>914</v>
      </c>
      <c r="C1566" s="14">
        <v>200</v>
      </c>
      <c r="D1566" s="15" t="s">
        <v>93</v>
      </c>
      <c r="E1566" s="15" t="s">
        <v>95</v>
      </c>
      <c r="F1566" s="16">
        <f>'[1]3. разделы '!F208</f>
        <v>6000</v>
      </c>
      <c r="G1566" s="16">
        <f>'[1]3. разделы '!G208</f>
        <v>6000</v>
      </c>
      <c r="H1566" s="16">
        <f>'[1]3. разделы '!H208</f>
        <v>0</v>
      </c>
      <c r="I1566" s="16">
        <f>'[1]3. разделы '!I208</f>
        <v>0</v>
      </c>
      <c r="J1566" s="16">
        <f>'[1]3. разделы '!J208</f>
        <v>6000</v>
      </c>
      <c r="K1566" s="16">
        <f>'[1]3. разделы '!K208</f>
        <v>6000</v>
      </c>
      <c r="L1566" s="16">
        <f>'[1]3. разделы '!L208</f>
        <v>6000</v>
      </c>
      <c r="M1566" s="16">
        <f>'[1]3. разделы '!M208</f>
        <v>6000</v>
      </c>
      <c r="N1566" s="16">
        <f>'[1]3. разделы '!N208</f>
        <v>0</v>
      </c>
      <c r="O1566" s="16">
        <f>'[1]3. разделы '!O208</f>
        <v>0</v>
      </c>
      <c r="P1566" s="16">
        <f>'[1]3. разделы '!P208</f>
        <v>6000</v>
      </c>
      <c r="Q1566" s="16">
        <f>'[1]3. разделы '!Q208</f>
        <v>6000</v>
      </c>
      <c r="R1566" s="16">
        <f>'[1]3. разделы '!R208</f>
        <v>6000</v>
      </c>
      <c r="S1566" s="16">
        <f>'[1]3. разделы '!S208</f>
        <v>6000</v>
      </c>
      <c r="T1566" s="16">
        <f>'[1]3. разделы '!T208</f>
        <v>0</v>
      </c>
      <c r="U1566" s="16">
        <f>'[1]3. разделы '!U208</f>
        <v>0</v>
      </c>
      <c r="V1566" s="16">
        <f>'[1]3. разделы '!V208</f>
        <v>6000</v>
      </c>
      <c r="W1566" s="16">
        <f>'[1]3. разделы '!W208</f>
        <v>6000</v>
      </c>
      <c r="X1566" s="47"/>
    </row>
    <row r="1567" spans="1:24" ht="24">
      <c r="A1567" s="18" t="s">
        <v>915</v>
      </c>
      <c r="B1567" s="13" t="s">
        <v>916</v>
      </c>
      <c r="C1567" s="14"/>
      <c r="D1567" s="15"/>
      <c r="E1567" s="15"/>
      <c r="F1567" s="16">
        <f t="shared" ref="F1567:W1567" si="1004">F1568+F1571</f>
        <v>2073115.5</v>
      </c>
      <c r="G1567" s="16">
        <f t="shared" si="1004"/>
        <v>2073115.5</v>
      </c>
      <c r="H1567" s="16">
        <f t="shared" si="1004"/>
        <v>0</v>
      </c>
      <c r="I1567" s="16">
        <f t="shared" si="1004"/>
        <v>0</v>
      </c>
      <c r="J1567" s="16">
        <f t="shared" si="1004"/>
        <v>2073115.5</v>
      </c>
      <c r="K1567" s="16">
        <f t="shared" si="1004"/>
        <v>2073115.5</v>
      </c>
      <c r="L1567" s="16">
        <f t="shared" si="1004"/>
        <v>2073115.5</v>
      </c>
      <c r="M1567" s="16">
        <f t="shared" si="1004"/>
        <v>2073115.5</v>
      </c>
      <c r="N1567" s="16">
        <f t="shared" si="1004"/>
        <v>0</v>
      </c>
      <c r="O1567" s="16">
        <f t="shared" si="1004"/>
        <v>0</v>
      </c>
      <c r="P1567" s="16">
        <f t="shared" si="1004"/>
        <v>2073115.5</v>
      </c>
      <c r="Q1567" s="16">
        <f t="shared" si="1004"/>
        <v>2073115.5</v>
      </c>
      <c r="R1567" s="16">
        <f t="shared" si="1004"/>
        <v>2073115.5</v>
      </c>
      <c r="S1567" s="16">
        <f t="shared" si="1004"/>
        <v>2073115.5</v>
      </c>
      <c r="T1567" s="16">
        <f t="shared" si="1004"/>
        <v>0</v>
      </c>
      <c r="U1567" s="16">
        <f t="shared" si="1004"/>
        <v>0</v>
      </c>
      <c r="V1567" s="16">
        <f t="shared" si="1004"/>
        <v>2073115.5</v>
      </c>
      <c r="W1567" s="16">
        <f t="shared" si="1004"/>
        <v>2073115.5</v>
      </c>
      <c r="X1567" s="47"/>
    </row>
    <row r="1568" spans="1:24" ht="60">
      <c r="A1568" s="18" t="s">
        <v>33</v>
      </c>
      <c r="B1568" s="13" t="s">
        <v>916</v>
      </c>
      <c r="C1568" s="14">
        <v>100</v>
      </c>
      <c r="D1568" s="15"/>
      <c r="E1568" s="15"/>
      <c r="F1568" s="16">
        <f>F1569</f>
        <v>1387474.74</v>
      </c>
      <c r="G1568" s="16">
        <f>G1569</f>
        <v>1387474.74</v>
      </c>
      <c r="H1568" s="16">
        <f t="shared" ref="H1568:K1569" si="1005">H1569</f>
        <v>0</v>
      </c>
      <c r="I1568" s="16">
        <f t="shared" si="1005"/>
        <v>0</v>
      </c>
      <c r="J1568" s="16">
        <f t="shared" si="1005"/>
        <v>1387474.74</v>
      </c>
      <c r="K1568" s="16">
        <f t="shared" si="1005"/>
        <v>1387474.74</v>
      </c>
      <c r="L1568" s="16">
        <f>L1569</f>
        <v>1487474.74</v>
      </c>
      <c r="M1568" s="16">
        <f>M1569</f>
        <v>1487474.74</v>
      </c>
      <c r="N1568" s="16">
        <f t="shared" ref="N1568:Q1569" si="1006">N1569</f>
        <v>0</v>
      </c>
      <c r="O1568" s="16">
        <f t="shared" si="1006"/>
        <v>0</v>
      </c>
      <c r="P1568" s="16">
        <f t="shared" si="1006"/>
        <v>1487474.74</v>
      </c>
      <c r="Q1568" s="16">
        <f t="shared" si="1006"/>
        <v>1487474.74</v>
      </c>
      <c r="R1568" s="16">
        <f>R1569</f>
        <v>1487474.74</v>
      </c>
      <c r="S1568" s="16">
        <f>S1569</f>
        <v>1487474.74</v>
      </c>
      <c r="T1568" s="16">
        <f t="shared" ref="T1568:W1569" si="1007">T1569</f>
        <v>0</v>
      </c>
      <c r="U1568" s="16">
        <f t="shared" si="1007"/>
        <v>0</v>
      </c>
      <c r="V1568" s="16">
        <f t="shared" si="1007"/>
        <v>1487474.74</v>
      </c>
      <c r="W1568" s="16">
        <f t="shared" si="1007"/>
        <v>1487474.74</v>
      </c>
      <c r="X1568" s="47"/>
    </row>
    <row r="1569" spans="1:24">
      <c r="A1569" s="18" t="s">
        <v>92</v>
      </c>
      <c r="B1569" s="13" t="s">
        <v>916</v>
      </c>
      <c r="C1569" s="14">
        <v>100</v>
      </c>
      <c r="D1569" s="15" t="s">
        <v>93</v>
      </c>
      <c r="E1569" s="15"/>
      <c r="F1569" s="16">
        <f>F1570</f>
        <v>1387474.74</v>
      </c>
      <c r="G1569" s="16">
        <f>G1570</f>
        <v>1387474.74</v>
      </c>
      <c r="H1569" s="16">
        <f t="shared" si="1005"/>
        <v>0</v>
      </c>
      <c r="I1569" s="16">
        <f t="shared" si="1005"/>
        <v>0</v>
      </c>
      <c r="J1569" s="16">
        <f t="shared" si="1005"/>
        <v>1387474.74</v>
      </c>
      <c r="K1569" s="16">
        <f t="shared" si="1005"/>
        <v>1387474.74</v>
      </c>
      <c r="L1569" s="16">
        <f>L1570</f>
        <v>1487474.74</v>
      </c>
      <c r="M1569" s="16">
        <f>M1570</f>
        <v>1487474.74</v>
      </c>
      <c r="N1569" s="16">
        <f t="shared" si="1006"/>
        <v>0</v>
      </c>
      <c r="O1569" s="16">
        <f t="shared" si="1006"/>
        <v>0</v>
      </c>
      <c r="P1569" s="16">
        <f t="shared" si="1006"/>
        <v>1487474.74</v>
      </c>
      <c r="Q1569" s="16">
        <f t="shared" si="1006"/>
        <v>1487474.74</v>
      </c>
      <c r="R1569" s="16">
        <f>R1570</f>
        <v>1487474.74</v>
      </c>
      <c r="S1569" s="16">
        <f>S1570</f>
        <v>1487474.74</v>
      </c>
      <c r="T1569" s="16">
        <f t="shared" si="1007"/>
        <v>0</v>
      </c>
      <c r="U1569" s="16">
        <f t="shared" si="1007"/>
        <v>0</v>
      </c>
      <c r="V1569" s="16">
        <f t="shared" si="1007"/>
        <v>1487474.74</v>
      </c>
      <c r="W1569" s="16">
        <f t="shared" si="1007"/>
        <v>1487474.74</v>
      </c>
      <c r="X1569" s="47"/>
    </row>
    <row r="1570" spans="1:24">
      <c r="A1570" s="18" t="s">
        <v>94</v>
      </c>
      <c r="B1570" s="13" t="s">
        <v>916</v>
      </c>
      <c r="C1570" s="14">
        <v>100</v>
      </c>
      <c r="D1570" s="15" t="s">
        <v>93</v>
      </c>
      <c r="E1570" s="15" t="s">
        <v>95</v>
      </c>
      <c r="F1570" s="16">
        <f>'[1]3. разделы '!F210</f>
        <v>1387474.74</v>
      </c>
      <c r="G1570" s="16">
        <f>'[1]3. разделы '!G210</f>
        <v>1387474.74</v>
      </c>
      <c r="H1570" s="16">
        <f>'[1]3. разделы '!H210</f>
        <v>0</v>
      </c>
      <c r="I1570" s="16">
        <f>'[1]3. разделы '!I210</f>
        <v>0</v>
      </c>
      <c r="J1570" s="16">
        <f>'[1]3. разделы '!J210</f>
        <v>1387474.74</v>
      </c>
      <c r="K1570" s="16">
        <f>'[1]3. разделы '!K210</f>
        <v>1387474.74</v>
      </c>
      <c r="L1570" s="16">
        <f>'[1]3. разделы '!L210</f>
        <v>1487474.74</v>
      </c>
      <c r="M1570" s="16">
        <f>'[1]3. разделы '!M210</f>
        <v>1487474.74</v>
      </c>
      <c r="N1570" s="16">
        <f>'[1]3. разделы '!N210</f>
        <v>0</v>
      </c>
      <c r="O1570" s="16">
        <f>'[1]3. разделы '!O210</f>
        <v>0</v>
      </c>
      <c r="P1570" s="16">
        <f>'[1]3. разделы '!P210</f>
        <v>1487474.74</v>
      </c>
      <c r="Q1570" s="16">
        <f>'[1]3. разделы '!Q210</f>
        <v>1487474.74</v>
      </c>
      <c r="R1570" s="16">
        <f>'[1]3. разделы '!R210</f>
        <v>1487474.74</v>
      </c>
      <c r="S1570" s="16">
        <f>'[1]3. разделы '!S210</f>
        <v>1487474.74</v>
      </c>
      <c r="T1570" s="16">
        <f>'[1]3. разделы '!T210</f>
        <v>0</v>
      </c>
      <c r="U1570" s="16">
        <f>'[1]3. разделы '!U210</f>
        <v>0</v>
      </c>
      <c r="V1570" s="16">
        <f>'[1]3. разделы '!V210</f>
        <v>1487474.74</v>
      </c>
      <c r="W1570" s="16">
        <f>'[1]3. разделы '!W210</f>
        <v>1487474.74</v>
      </c>
      <c r="X1570" s="47"/>
    </row>
    <row r="1571" spans="1:24" ht="24">
      <c r="A1571" s="18" t="s">
        <v>34</v>
      </c>
      <c r="B1571" s="13" t="s">
        <v>916</v>
      </c>
      <c r="C1571" s="14">
        <v>200</v>
      </c>
      <c r="D1571" s="15"/>
      <c r="E1571" s="15"/>
      <c r="F1571" s="16">
        <f>F1572</f>
        <v>685640.76</v>
      </c>
      <c r="G1571" s="16">
        <f>G1572</f>
        <v>685640.76</v>
      </c>
      <c r="H1571" s="16">
        <f t="shared" ref="H1571:K1572" si="1008">H1572</f>
        <v>0</v>
      </c>
      <c r="I1571" s="16">
        <f t="shared" si="1008"/>
        <v>0</v>
      </c>
      <c r="J1571" s="16">
        <f t="shared" si="1008"/>
        <v>685640.76</v>
      </c>
      <c r="K1571" s="16">
        <f t="shared" si="1008"/>
        <v>685640.76</v>
      </c>
      <c r="L1571" s="16">
        <f>L1572</f>
        <v>585640.76</v>
      </c>
      <c r="M1571" s="16">
        <f>M1572</f>
        <v>585640.76</v>
      </c>
      <c r="N1571" s="16">
        <f t="shared" ref="N1571:Q1572" si="1009">N1572</f>
        <v>0</v>
      </c>
      <c r="O1571" s="16">
        <f t="shared" si="1009"/>
        <v>0</v>
      </c>
      <c r="P1571" s="16">
        <f t="shared" si="1009"/>
        <v>585640.76</v>
      </c>
      <c r="Q1571" s="16">
        <f t="shared" si="1009"/>
        <v>585640.76</v>
      </c>
      <c r="R1571" s="16">
        <f>R1572</f>
        <v>585640.76</v>
      </c>
      <c r="S1571" s="16">
        <f>S1572</f>
        <v>585640.76</v>
      </c>
      <c r="T1571" s="16">
        <f t="shared" ref="T1571:W1572" si="1010">T1572</f>
        <v>0</v>
      </c>
      <c r="U1571" s="16">
        <f t="shared" si="1010"/>
        <v>0</v>
      </c>
      <c r="V1571" s="16">
        <f t="shared" si="1010"/>
        <v>585640.76</v>
      </c>
      <c r="W1571" s="16">
        <f t="shared" si="1010"/>
        <v>585640.76</v>
      </c>
      <c r="X1571" s="47"/>
    </row>
    <row r="1572" spans="1:24">
      <c r="A1572" s="18" t="s">
        <v>92</v>
      </c>
      <c r="B1572" s="13" t="s">
        <v>916</v>
      </c>
      <c r="C1572" s="14">
        <v>200</v>
      </c>
      <c r="D1572" s="15" t="s">
        <v>93</v>
      </c>
      <c r="E1572" s="15"/>
      <c r="F1572" s="16">
        <f>F1573</f>
        <v>685640.76</v>
      </c>
      <c r="G1572" s="16">
        <f>G1573</f>
        <v>685640.76</v>
      </c>
      <c r="H1572" s="16">
        <f t="shared" si="1008"/>
        <v>0</v>
      </c>
      <c r="I1572" s="16">
        <f t="shared" si="1008"/>
        <v>0</v>
      </c>
      <c r="J1572" s="16">
        <f t="shared" si="1008"/>
        <v>685640.76</v>
      </c>
      <c r="K1572" s="16">
        <f t="shared" si="1008"/>
        <v>685640.76</v>
      </c>
      <c r="L1572" s="16">
        <f>L1573</f>
        <v>585640.76</v>
      </c>
      <c r="M1572" s="16">
        <f>M1573</f>
        <v>585640.76</v>
      </c>
      <c r="N1572" s="16">
        <f t="shared" si="1009"/>
        <v>0</v>
      </c>
      <c r="O1572" s="16">
        <f t="shared" si="1009"/>
        <v>0</v>
      </c>
      <c r="P1572" s="16">
        <f t="shared" si="1009"/>
        <v>585640.76</v>
      </c>
      <c r="Q1572" s="16">
        <f t="shared" si="1009"/>
        <v>585640.76</v>
      </c>
      <c r="R1572" s="16">
        <f>R1573</f>
        <v>585640.76</v>
      </c>
      <c r="S1572" s="16">
        <f>S1573</f>
        <v>585640.76</v>
      </c>
      <c r="T1572" s="16">
        <f t="shared" si="1010"/>
        <v>0</v>
      </c>
      <c r="U1572" s="16">
        <f t="shared" si="1010"/>
        <v>0</v>
      </c>
      <c r="V1572" s="16">
        <f t="shared" si="1010"/>
        <v>585640.76</v>
      </c>
      <c r="W1572" s="16">
        <f t="shared" si="1010"/>
        <v>585640.76</v>
      </c>
      <c r="X1572" s="47"/>
    </row>
    <row r="1573" spans="1:24">
      <c r="A1573" s="18" t="s">
        <v>94</v>
      </c>
      <c r="B1573" s="13" t="s">
        <v>916</v>
      </c>
      <c r="C1573" s="14">
        <v>200</v>
      </c>
      <c r="D1573" s="15" t="s">
        <v>93</v>
      </c>
      <c r="E1573" s="15" t="s">
        <v>95</v>
      </c>
      <c r="F1573" s="16">
        <f>'[1]3. разделы '!F211</f>
        <v>685640.76</v>
      </c>
      <c r="G1573" s="16">
        <f>'[1]3. разделы '!G211</f>
        <v>685640.76</v>
      </c>
      <c r="H1573" s="16">
        <f>'[1]3. разделы '!H211</f>
        <v>0</v>
      </c>
      <c r="I1573" s="16">
        <f>'[1]3. разделы '!I211</f>
        <v>0</v>
      </c>
      <c r="J1573" s="16">
        <f>'[1]3. разделы '!J211</f>
        <v>685640.76</v>
      </c>
      <c r="K1573" s="16">
        <f>'[1]3. разделы '!K211</f>
        <v>685640.76</v>
      </c>
      <c r="L1573" s="16">
        <f>'[1]3. разделы '!L211</f>
        <v>585640.76</v>
      </c>
      <c r="M1573" s="16">
        <f>'[1]3. разделы '!M211</f>
        <v>585640.76</v>
      </c>
      <c r="N1573" s="16">
        <f>'[1]3. разделы '!N211</f>
        <v>0</v>
      </c>
      <c r="O1573" s="16">
        <f>'[1]3. разделы '!O211</f>
        <v>0</v>
      </c>
      <c r="P1573" s="16">
        <f>'[1]3. разделы '!P211</f>
        <v>585640.76</v>
      </c>
      <c r="Q1573" s="16">
        <f>'[1]3. разделы '!Q211</f>
        <v>585640.76</v>
      </c>
      <c r="R1573" s="16">
        <f>'[1]3. разделы '!R211</f>
        <v>585640.76</v>
      </c>
      <c r="S1573" s="16">
        <f>'[1]3. разделы '!S211</f>
        <v>585640.76</v>
      </c>
      <c r="T1573" s="16">
        <f>'[1]3. разделы '!T211</f>
        <v>0</v>
      </c>
      <c r="U1573" s="16">
        <f>'[1]3. разделы '!U211</f>
        <v>0</v>
      </c>
      <c r="V1573" s="16">
        <f>'[1]3. разделы '!V211</f>
        <v>585640.76</v>
      </c>
      <c r="W1573" s="16">
        <f>'[1]3. разделы '!W211</f>
        <v>585640.76</v>
      </c>
      <c r="X1573" s="47"/>
    </row>
    <row r="1574" spans="1:24" ht="36">
      <c r="A1574" s="18" t="s">
        <v>917</v>
      </c>
      <c r="B1574" s="13" t="s">
        <v>918</v>
      </c>
      <c r="C1574" s="14"/>
      <c r="D1574" s="15"/>
      <c r="E1574" s="15"/>
      <c r="F1574" s="16">
        <f t="shared" ref="F1574:W1574" si="1011">F1575+F1578</f>
        <v>3037902</v>
      </c>
      <c r="G1574" s="16">
        <f t="shared" si="1011"/>
        <v>3037902</v>
      </c>
      <c r="H1574" s="16">
        <f t="shared" si="1011"/>
        <v>0</v>
      </c>
      <c r="I1574" s="16">
        <f t="shared" si="1011"/>
        <v>0</v>
      </c>
      <c r="J1574" s="16">
        <f t="shared" si="1011"/>
        <v>3037902</v>
      </c>
      <c r="K1574" s="16">
        <f t="shared" si="1011"/>
        <v>3037902</v>
      </c>
      <c r="L1574" s="16">
        <f t="shared" si="1011"/>
        <v>3037902</v>
      </c>
      <c r="M1574" s="16">
        <f t="shared" si="1011"/>
        <v>3037902</v>
      </c>
      <c r="N1574" s="16">
        <f t="shared" si="1011"/>
        <v>0</v>
      </c>
      <c r="O1574" s="16">
        <f t="shared" si="1011"/>
        <v>0</v>
      </c>
      <c r="P1574" s="16">
        <f t="shared" si="1011"/>
        <v>3037902</v>
      </c>
      <c r="Q1574" s="16">
        <f t="shared" si="1011"/>
        <v>3037902</v>
      </c>
      <c r="R1574" s="16">
        <f t="shared" si="1011"/>
        <v>3037902</v>
      </c>
      <c r="S1574" s="16">
        <f t="shared" si="1011"/>
        <v>3037902</v>
      </c>
      <c r="T1574" s="16">
        <f t="shared" si="1011"/>
        <v>0</v>
      </c>
      <c r="U1574" s="16">
        <f t="shared" si="1011"/>
        <v>0</v>
      </c>
      <c r="V1574" s="16">
        <f t="shared" si="1011"/>
        <v>3037902</v>
      </c>
      <c r="W1574" s="16">
        <f t="shared" si="1011"/>
        <v>3037902</v>
      </c>
      <c r="X1574" s="47"/>
    </row>
    <row r="1575" spans="1:24" ht="60">
      <c r="A1575" s="18" t="s">
        <v>33</v>
      </c>
      <c r="B1575" s="13" t="s">
        <v>918</v>
      </c>
      <c r="C1575" s="14">
        <v>100</v>
      </c>
      <c r="D1575" s="15"/>
      <c r="E1575" s="15"/>
      <c r="F1575" s="16">
        <f>F1576</f>
        <v>2775237.23</v>
      </c>
      <c r="G1575" s="16">
        <f t="shared" ref="G1575:L1576" si="1012">G1576</f>
        <v>2775237.23</v>
      </c>
      <c r="H1575" s="16">
        <f t="shared" si="1012"/>
        <v>0</v>
      </c>
      <c r="I1575" s="16">
        <f t="shared" si="1012"/>
        <v>0</v>
      </c>
      <c r="J1575" s="16">
        <f t="shared" si="1012"/>
        <v>2775237.23</v>
      </c>
      <c r="K1575" s="16">
        <f t="shared" si="1012"/>
        <v>2775237.23</v>
      </c>
      <c r="L1575" s="16">
        <f>L1576</f>
        <v>2775237.23</v>
      </c>
      <c r="M1575" s="16">
        <f t="shared" ref="M1575:R1576" si="1013">M1576</f>
        <v>2775237.23</v>
      </c>
      <c r="N1575" s="16">
        <f t="shared" si="1013"/>
        <v>0</v>
      </c>
      <c r="O1575" s="16">
        <f t="shared" si="1013"/>
        <v>0</v>
      </c>
      <c r="P1575" s="16">
        <f t="shared" si="1013"/>
        <v>2775237.23</v>
      </c>
      <c r="Q1575" s="16">
        <f t="shared" si="1013"/>
        <v>2775237.23</v>
      </c>
      <c r="R1575" s="16">
        <f>R1576</f>
        <v>2775237.23</v>
      </c>
      <c r="S1575" s="16">
        <f t="shared" ref="S1575:W1576" si="1014">S1576</f>
        <v>2775237.23</v>
      </c>
      <c r="T1575" s="16">
        <f t="shared" si="1014"/>
        <v>0</v>
      </c>
      <c r="U1575" s="16">
        <f t="shared" si="1014"/>
        <v>0</v>
      </c>
      <c r="V1575" s="16">
        <f t="shared" si="1014"/>
        <v>2775237.23</v>
      </c>
      <c r="W1575" s="16">
        <f t="shared" si="1014"/>
        <v>2775237.23</v>
      </c>
      <c r="X1575" s="47"/>
    </row>
    <row r="1576" spans="1:24">
      <c r="A1576" s="18" t="s">
        <v>99</v>
      </c>
      <c r="B1576" s="13" t="s">
        <v>918</v>
      </c>
      <c r="C1576" s="14">
        <v>100</v>
      </c>
      <c r="D1576" s="21" t="s">
        <v>100</v>
      </c>
      <c r="E1576" s="21"/>
      <c r="F1576" s="16">
        <f>F1577</f>
        <v>2775237.23</v>
      </c>
      <c r="G1576" s="16">
        <f t="shared" si="1012"/>
        <v>2775237.23</v>
      </c>
      <c r="H1576" s="16">
        <f t="shared" si="1012"/>
        <v>0</v>
      </c>
      <c r="I1576" s="16">
        <f t="shared" si="1012"/>
        <v>0</v>
      </c>
      <c r="J1576" s="16">
        <f t="shared" si="1012"/>
        <v>2775237.23</v>
      </c>
      <c r="K1576" s="16">
        <f t="shared" si="1012"/>
        <v>2775237.23</v>
      </c>
      <c r="L1576" s="16">
        <f t="shared" si="1012"/>
        <v>2775237.23</v>
      </c>
      <c r="M1576" s="16">
        <f t="shared" si="1013"/>
        <v>2775237.23</v>
      </c>
      <c r="N1576" s="16">
        <f t="shared" si="1013"/>
        <v>0</v>
      </c>
      <c r="O1576" s="16">
        <f t="shared" si="1013"/>
        <v>0</v>
      </c>
      <c r="P1576" s="16">
        <f t="shared" si="1013"/>
        <v>2775237.23</v>
      </c>
      <c r="Q1576" s="16">
        <f t="shared" si="1013"/>
        <v>2775237.23</v>
      </c>
      <c r="R1576" s="16">
        <f t="shared" si="1013"/>
        <v>2775237.23</v>
      </c>
      <c r="S1576" s="16">
        <f t="shared" si="1014"/>
        <v>2775237.23</v>
      </c>
      <c r="T1576" s="16">
        <f t="shared" si="1014"/>
        <v>0</v>
      </c>
      <c r="U1576" s="16">
        <f t="shared" si="1014"/>
        <v>0</v>
      </c>
      <c r="V1576" s="16">
        <f t="shared" si="1014"/>
        <v>2775237.23</v>
      </c>
      <c r="W1576" s="16">
        <f t="shared" si="1014"/>
        <v>2775237.23</v>
      </c>
      <c r="X1576" s="47"/>
    </row>
    <row r="1577" spans="1:24">
      <c r="A1577" s="20" t="s">
        <v>109</v>
      </c>
      <c r="B1577" s="13" t="s">
        <v>918</v>
      </c>
      <c r="C1577" s="14">
        <v>100</v>
      </c>
      <c r="D1577" s="21" t="s">
        <v>100</v>
      </c>
      <c r="E1577" s="21" t="s">
        <v>110</v>
      </c>
      <c r="F1577" s="16">
        <f>'[1]3. разделы '!F1117</f>
        <v>2775237.23</v>
      </c>
      <c r="G1577" s="16">
        <f>'[1]3. разделы '!G1117</f>
        <v>2775237.23</v>
      </c>
      <c r="H1577" s="16">
        <f>'[1]3. разделы '!H1117</f>
        <v>0</v>
      </c>
      <c r="I1577" s="16">
        <f>'[1]3. разделы '!I1117</f>
        <v>0</v>
      </c>
      <c r="J1577" s="16">
        <f>'[1]3. разделы '!J1117</f>
        <v>2775237.23</v>
      </c>
      <c r="K1577" s="16">
        <f>'[1]3. разделы '!K1117</f>
        <v>2775237.23</v>
      </c>
      <c r="L1577" s="16">
        <f>'[1]3. разделы '!L1117</f>
        <v>2775237.23</v>
      </c>
      <c r="M1577" s="16">
        <f>'[1]3. разделы '!M1117</f>
        <v>2775237.23</v>
      </c>
      <c r="N1577" s="16">
        <f>'[1]3. разделы '!N1117</f>
        <v>0</v>
      </c>
      <c r="O1577" s="16">
        <f>'[1]3. разделы '!O1117</f>
        <v>0</v>
      </c>
      <c r="P1577" s="16">
        <f>'[1]3. разделы '!P1117</f>
        <v>2775237.23</v>
      </c>
      <c r="Q1577" s="16">
        <f>'[1]3. разделы '!Q1117</f>
        <v>2775237.23</v>
      </c>
      <c r="R1577" s="16">
        <f>'[1]3. разделы '!R1117</f>
        <v>2775237.23</v>
      </c>
      <c r="S1577" s="16">
        <f>'[1]3. разделы '!S1117</f>
        <v>2775237.23</v>
      </c>
      <c r="T1577" s="16">
        <f>'[1]3. разделы '!T1117</f>
        <v>0</v>
      </c>
      <c r="U1577" s="16">
        <f>'[1]3. разделы '!U1117</f>
        <v>0</v>
      </c>
      <c r="V1577" s="16">
        <f>'[1]3. разделы '!V1117</f>
        <v>2775237.23</v>
      </c>
      <c r="W1577" s="16">
        <f>'[1]3. разделы '!W1117</f>
        <v>2775237.23</v>
      </c>
      <c r="X1577" s="47"/>
    </row>
    <row r="1578" spans="1:24" ht="24">
      <c r="A1578" s="18" t="s">
        <v>34</v>
      </c>
      <c r="B1578" s="13" t="s">
        <v>918</v>
      </c>
      <c r="C1578" s="14">
        <v>200</v>
      </c>
      <c r="D1578" s="15"/>
      <c r="E1578" s="15"/>
      <c r="F1578" s="16">
        <f>F1579</f>
        <v>262664.77</v>
      </c>
      <c r="G1578" s="16">
        <f t="shared" ref="G1578:L1579" si="1015">G1579</f>
        <v>262664.77</v>
      </c>
      <c r="H1578" s="16">
        <f t="shared" si="1015"/>
        <v>0</v>
      </c>
      <c r="I1578" s="16">
        <f t="shared" si="1015"/>
        <v>0</v>
      </c>
      <c r="J1578" s="16">
        <f t="shared" si="1015"/>
        <v>262664.77</v>
      </c>
      <c r="K1578" s="16">
        <f t="shared" si="1015"/>
        <v>262664.77</v>
      </c>
      <c r="L1578" s="16">
        <f>L1579</f>
        <v>262664.77</v>
      </c>
      <c r="M1578" s="16">
        <f t="shared" ref="M1578:R1579" si="1016">M1579</f>
        <v>262664.77</v>
      </c>
      <c r="N1578" s="16">
        <f t="shared" si="1016"/>
        <v>0</v>
      </c>
      <c r="O1578" s="16">
        <f t="shared" si="1016"/>
        <v>0</v>
      </c>
      <c r="P1578" s="16">
        <f t="shared" si="1016"/>
        <v>262664.77</v>
      </c>
      <c r="Q1578" s="16">
        <f t="shared" si="1016"/>
        <v>262664.77</v>
      </c>
      <c r="R1578" s="16">
        <f>R1579</f>
        <v>262664.77</v>
      </c>
      <c r="S1578" s="16">
        <f t="shared" ref="S1578:W1579" si="1017">S1579</f>
        <v>262664.77</v>
      </c>
      <c r="T1578" s="16">
        <f t="shared" si="1017"/>
        <v>0</v>
      </c>
      <c r="U1578" s="16">
        <f t="shared" si="1017"/>
        <v>0</v>
      </c>
      <c r="V1578" s="16">
        <f t="shared" si="1017"/>
        <v>262664.77</v>
      </c>
      <c r="W1578" s="16">
        <f t="shared" si="1017"/>
        <v>262664.77</v>
      </c>
      <c r="X1578" s="47"/>
    </row>
    <row r="1579" spans="1:24">
      <c r="A1579" s="18" t="s">
        <v>99</v>
      </c>
      <c r="B1579" s="13" t="s">
        <v>918</v>
      </c>
      <c r="C1579" s="14">
        <v>200</v>
      </c>
      <c r="D1579" s="21" t="s">
        <v>100</v>
      </c>
      <c r="E1579" s="21"/>
      <c r="F1579" s="16">
        <f>F1580</f>
        <v>262664.77</v>
      </c>
      <c r="G1579" s="16">
        <f t="shared" si="1015"/>
        <v>262664.77</v>
      </c>
      <c r="H1579" s="16">
        <f t="shared" si="1015"/>
        <v>0</v>
      </c>
      <c r="I1579" s="16">
        <f t="shared" si="1015"/>
        <v>0</v>
      </c>
      <c r="J1579" s="16">
        <f t="shared" si="1015"/>
        <v>262664.77</v>
      </c>
      <c r="K1579" s="16">
        <f t="shared" si="1015"/>
        <v>262664.77</v>
      </c>
      <c r="L1579" s="16">
        <f t="shared" si="1015"/>
        <v>262664.77</v>
      </c>
      <c r="M1579" s="16">
        <f t="shared" si="1016"/>
        <v>262664.77</v>
      </c>
      <c r="N1579" s="16">
        <f t="shared" si="1016"/>
        <v>0</v>
      </c>
      <c r="O1579" s="16">
        <f t="shared" si="1016"/>
        <v>0</v>
      </c>
      <c r="P1579" s="16">
        <f t="shared" si="1016"/>
        <v>262664.77</v>
      </c>
      <c r="Q1579" s="16">
        <f t="shared" si="1016"/>
        <v>262664.77</v>
      </c>
      <c r="R1579" s="16">
        <f t="shared" si="1016"/>
        <v>262664.77</v>
      </c>
      <c r="S1579" s="16">
        <f t="shared" si="1017"/>
        <v>262664.77</v>
      </c>
      <c r="T1579" s="16">
        <f t="shared" si="1017"/>
        <v>0</v>
      </c>
      <c r="U1579" s="16">
        <f t="shared" si="1017"/>
        <v>0</v>
      </c>
      <c r="V1579" s="16">
        <f t="shared" si="1017"/>
        <v>262664.77</v>
      </c>
      <c r="W1579" s="16">
        <f t="shared" si="1017"/>
        <v>262664.77</v>
      </c>
      <c r="X1579" s="47"/>
    </row>
    <row r="1580" spans="1:24">
      <c r="A1580" s="20" t="s">
        <v>109</v>
      </c>
      <c r="B1580" s="13" t="s">
        <v>918</v>
      </c>
      <c r="C1580" s="14">
        <v>200</v>
      </c>
      <c r="D1580" s="21" t="s">
        <v>100</v>
      </c>
      <c r="E1580" s="21" t="s">
        <v>110</v>
      </c>
      <c r="F1580" s="16">
        <f>'[1]3. разделы '!F1118</f>
        <v>262664.77</v>
      </c>
      <c r="G1580" s="16">
        <f>'[1]3. разделы '!G1118</f>
        <v>262664.77</v>
      </c>
      <c r="H1580" s="16">
        <f>'[1]3. разделы '!H1118</f>
        <v>0</v>
      </c>
      <c r="I1580" s="16">
        <f>'[1]3. разделы '!I1118</f>
        <v>0</v>
      </c>
      <c r="J1580" s="16">
        <f>'[1]3. разделы '!J1118</f>
        <v>262664.77</v>
      </c>
      <c r="K1580" s="16">
        <f>'[1]3. разделы '!K1118</f>
        <v>262664.77</v>
      </c>
      <c r="L1580" s="16">
        <f>'[1]3. разделы '!L1118</f>
        <v>262664.77</v>
      </c>
      <c r="M1580" s="16">
        <f>'[1]3. разделы '!M1118</f>
        <v>262664.77</v>
      </c>
      <c r="N1580" s="16">
        <f>'[1]3. разделы '!N1118</f>
        <v>0</v>
      </c>
      <c r="O1580" s="16">
        <f>'[1]3. разделы '!O1118</f>
        <v>0</v>
      </c>
      <c r="P1580" s="16">
        <f>'[1]3. разделы '!P1118</f>
        <v>262664.77</v>
      </c>
      <c r="Q1580" s="16">
        <f>'[1]3. разделы '!Q1118</f>
        <v>262664.77</v>
      </c>
      <c r="R1580" s="16">
        <f>'[1]3. разделы '!R1118</f>
        <v>262664.77</v>
      </c>
      <c r="S1580" s="16">
        <f>'[1]3. разделы '!S1118</f>
        <v>262664.77</v>
      </c>
      <c r="T1580" s="16">
        <f>'[1]3. разделы '!T1118</f>
        <v>0</v>
      </c>
      <c r="U1580" s="16">
        <f>'[1]3. разделы '!U1118</f>
        <v>0</v>
      </c>
      <c r="V1580" s="16">
        <f>'[1]3. разделы '!V1118</f>
        <v>262664.77</v>
      </c>
      <c r="W1580" s="16">
        <f>'[1]3. разделы '!W1118</f>
        <v>262664.77</v>
      </c>
      <c r="X1580" s="47"/>
    </row>
    <row r="1581" spans="1:24" ht="60" hidden="1">
      <c r="A1581" s="18" t="s">
        <v>919</v>
      </c>
      <c r="B1581" s="13" t="s">
        <v>920</v>
      </c>
      <c r="C1581" s="14"/>
      <c r="D1581" s="21"/>
      <c r="E1581" s="21"/>
      <c r="F1581" s="16">
        <f>F1582</f>
        <v>0</v>
      </c>
      <c r="G1581" s="16">
        <f t="shared" ref="G1581:W1583" si="1018">G1582</f>
        <v>0</v>
      </c>
      <c r="H1581" s="16">
        <f t="shared" si="1018"/>
        <v>0</v>
      </c>
      <c r="I1581" s="16">
        <f t="shared" si="1018"/>
        <v>0</v>
      </c>
      <c r="J1581" s="16">
        <f t="shared" si="1018"/>
        <v>0</v>
      </c>
      <c r="K1581" s="16">
        <f t="shared" si="1018"/>
        <v>0</v>
      </c>
      <c r="L1581" s="16">
        <f t="shared" si="1018"/>
        <v>0</v>
      </c>
      <c r="M1581" s="16">
        <f t="shared" si="1018"/>
        <v>0</v>
      </c>
      <c r="N1581" s="16">
        <f t="shared" si="1018"/>
        <v>0</v>
      </c>
      <c r="O1581" s="16">
        <f t="shared" si="1018"/>
        <v>0</v>
      </c>
      <c r="P1581" s="16">
        <f t="shared" si="1018"/>
        <v>0</v>
      </c>
      <c r="Q1581" s="16">
        <f t="shared" si="1018"/>
        <v>0</v>
      </c>
      <c r="R1581" s="16">
        <f t="shared" si="1018"/>
        <v>0</v>
      </c>
      <c r="S1581" s="16">
        <f t="shared" si="1018"/>
        <v>0</v>
      </c>
      <c r="T1581" s="16">
        <f t="shared" si="1018"/>
        <v>0</v>
      </c>
      <c r="U1581" s="16">
        <f t="shared" si="1018"/>
        <v>0</v>
      </c>
      <c r="V1581" s="16">
        <f t="shared" si="1018"/>
        <v>0</v>
      </c>
      <c r="W1581" s="16">
        <f t="shared" si="1018"/>
        <v>0</v>
      </c>
      <c r="X1581" s="47"/>
    </row>
    <row r="1582" spans="1:24" ht="24" hidden="1">
      <c r="A1582" s="18" t="s">
        <v>34</v>
      </c>
      <c r="B1582" s="13" t="s">
        <v>920</v>
      </c>
      <c r="C1582" s="14">
        <v>200</v>
      </c>
      <c r="D1582" s="21"/>
      <c r="E1582" s="21"/>
      <c r="F1582" s="16">
        <f>F1583</f>
        <v>0</v>
      </c>
      <c r="G1582" s="16">
        <f t="shared" si="1018"/>
        <v>0</v>
      </c>
      <c r="H1582" s="16">
        <f t="shared" si="1018"/>
        <v>0</v>
      </c>
      <c r="I1582" s="16">
        <f t="shared" si="1018"/>
        <v>0</v>
      </c>
      <c r="J1582" s="16">
        <f t="shared" si="1018"/>
        <v>0</v>
      </c>
      <c r="K1582" s="16">
        <f t="shared" si="1018"/>
        <v>0</v>
      </c>
      <c r="L1582" s="16">
        <f t="shared" si="1018"/>
        <v>0</v>
      </c>
      <c r="M1582" s="16">
        <f t="shared" si="1018"/>
        <v>0</v>
      </c>
      <c r="N1582" s="16">
        <f t="shared" si="1018"/>
        <v>0</v>
      </c>
      <c r="O1582" s="16">
        <f t="shared" si="1018"/>
        <v>0</v>
      </c>
      <c r="P1582" s="16">
        <f t="shared" si="1018"/>
        <v>0</v>
      </c>
      <c r="Q1582" s="16">
        <f t="shared" si="1018"/>
        <v>0</v>
      </c>
      <c r="R1582" s="16">
        <f t="shared" si="1018"/>
        <v>0</v>
      </c>
      <c r="S1582" s="16">
        <f t="shared" si="1018"/>
        <v>0</v>
      </c>
      <c r="T1582" s="16">
        <f t="shared" si="1018"/>
        <v>0</v>
      </c>
      <c r="U1582" s="16">
        <f t="shared" si="1018"/>
        <v>0</v>
      </c>
      <c r="V1582" s="16">
        <f t="shared" si="1018"/>
        <v>0</v>
      </c>
      <c r="W1582" s="16">
        <f t="shared" si="1018"/>
        <v>0</v>
      </c>
      <c r="X1582" s="47"/>
    </row>
    <row r="1583" spans="1:24" hidden="1">
      <c r="A1583" s="18" t="s">
        <v>356</v>
      </c>
      <c r="B1583" s="13" t="s">
        <v>920</v>
      </c>
      <c r="C1583" s="14">
        <v>200</v>
      </c>
      <c r="D1583" s="21" t="s">
        <v>59</v>
      </c>
      <c r="E1583" s="21"/>
      <c r="F1583" s="16">
        <f>F1584</f>
        <v>0</v>
      </c>
      <c r="G1583" s="16">
        <f t="shared" si="1018"/>
        <v>0</v>
      </c>
      <c r="H1583" s="16">
        <f t="shared" si="1018"/>
        <v>0</v>
      </c>
      <c r="I1583" s="16">
        <f t="shared" si="1018"/>
        <v>0</v>
      </c>
      <c r="J1583" s="16">
        <f t="shared" si="1018"/>
        <v>0</v>
      </c>
      <c r="K1583" s="16">
        <f t="shared" si="1018"/>
        <v>0</v>
      </c>
      <c r="L1583" s="16">
        <f t="shared" si="1018"/>
        <v>0</v>
      </c>
      <c r="M1583" s="16">
        <f t="shared" si="1018"/>
        <v>0</v>
      </c>
      <c r="N1583" s="16">
        <f t="shared" si="1018"/>
        <v>0</v>
      </c>
      <c r="O1583" s="16">
        <f t="shared" si="1018"/>
        <v>0</v>
      </c>
      <c r="P1583" s="16">
        <f t="shared" si="1018"/>
        <v>0</v>
      </c>
      <c r="Q1583" s="16">
        <f t="shared" si="1018"/>
        <v>0</v>
      </c>
      <c r="R1583" s="16">
        <f t="shared" si="1018"/>
        <v>0</v>
      </c>
      <c r="S1583" s="16">
        <f t="shared" si="1018"/>
        <v>0</v>
      </c>
      <c r="T1583" s="16">
        <f t="shared" si="1018"/>
        <v>0</v>
      </c>
      <c r="U1583" s="16">
        <f t="shared" si="1018"/>
        <v>0</v>
      </c>
      <c r="V1583" s="16">
        <f t="shared" si="1018"/>
        <v>0</v>
      </c>
      <c r="W1583" s="16">
        <f t="shared" si="1018"/>
        <v>0</v>
      </c>
      <c r="X1583" s="47"/>
    </row>
    <row r="1584" spans="1:24" ht="24" hidden="1">
      <c r="A1584" s="18" t="s">
        <v>921</v>
      </c>
      <c r="B1584" s="13" t="s">
        <v>920</v>
      </c>
      <c r="C1584" s="14">
        <v>200</v>
      </c>
      <c r="D1584" s="21" t="s">
        <v>59</v>
      </c>
      <c r="E1584" s="21" t="s">
        <v>59</v>
      </c>
      <c r="F1584" s="16">
        <f>'[1]3. разделы '!F614</f>
        <v>0</v>
      </c>
      <c r="G1584" s="16">
        <f>'[1]3. разделы '!G614</f>
        <v>0</v>
      </c>
      <c r="H1584" s="16">
        <f>'[1]3. разделы '!H614</f>
        <v>0</v>
      </c>
      <c r="I1584" s="16">
        <f>'[1]3. разделы '!I614</f>
        <v>0</v>
      </c>
      <c r="J1584" s="16">
        <f>'[1]3. разделы '!J614</f>
        <v>0</v>
      </c>
      <c r="K1584" s="16">
        <f>'[1]3. разделы '!K614</f>
        <v>0</v>
      </c>
      <c r="L1584" s="16">
        <f>'[1]3. разделы '!L614</f>
        <v>0</v>
      </c>
      <c r="M1584" s="16">
        <f>'[1]3. разделы '!M614</f>
        <v>0</v>
      </c>
      <c r="N1584" s="16">
        <f>'[1]3. разделы '!N614</f>
        <v>0</v>
      </c>
      <c r="O1584" s="16">
        <f>'[1]3. разделы '!O614</f>
        <v>0</v>
      </c>
      <c r="P1584" s="16">
        <f>'[1]3. разделы '!P614</f>
        <v>0</v>
      </c>
      <c r="Q1584" s="16">
        <f>'[1]3. разделы '!Q614</f>
        <v>0</v>
      </c>
      <c r="R1584" s="16">
        <f>'[1]3. разделы '!R614</f>
        <v>0</v>
      </c>
      <c r="S1584" s="16">
        <f>'[1]3. разделы '!S614</f>
        <v>0</v>
      </c>
      <c r="T1584" s="16">
        <f>'[1]3. разделы '!T614</f>
        <v>0</v>
      </c>
      <c r="U1584" s="16">
        <f>'[1]3. разделы '!U614</f>
        <v>0</v>
      </c>
      <c r="V1584" s="16">
        <f>'[1]3. разделы '!V614</f>
        <v>0</v>
      </c>
      <c r="W1584" s="16">
        <f>'[1]3. разделы '!W614</f>
        <v>0</v>
      </c>
      <c r="X1584" s="47"/>
    </row>
    <row r="1585" spans="1:24" ht="96" hidden="1">
      <c r="A1585" s="18" t="s">
        <v>922</v>
      </c>
      <c r="B1585" s="21" t="s">
        <v>923</v>
      </c>
      <c r="C1585" s="14"/>
      <c r="D1585" s="21"/>
      <c r="E1585" s="21"/>
      <c r="F1585" s="16">
        <f>F1586</f>
        <v>0</v>
      </c>
      <c r="G1585" s="16">
        <f t="shared" ref="G1585:W1586" si="1019">G1586</f>
        <v>0</v>
      </c>
      <c r="H1585" s="16">
        <f t="shared" si="1019"/>
        <v>0</v>
      </c>
      <c r="I1585" s="16">
        <f t="shared" si="1019"/>
        <v>0</v>
      </c>
      <c r="J1585" s="16">
        <f t="shared" si="1019"/>
        <v>0</v>
      </c>
      <c r="K1585" s="16">
        <f t="shared" si="1019"/>
        <v>0</v>
      </c>
      <c r="L1585" s="16">
        <f t="shared" si="1019"/>
        <v>0</v>
      </c>
      <c r="M1585" s="16">
        <f t="shared" si="1019"/>
        <v>0</v>
      </c>
      <c r="N1585" s="16">
        <f t="shared" si="1019"/>
        <v>0</v>
      </c>
      <c r="O1585" s="16">
        <f t="shared" si="1019"/>
        <v>0</v>
      </c>
      <c r="P1585" s="16">
        <f t="shared" si="1019"/>
        <v>0</v>
      </c>
      <c r="Q1585" s="16">
        <f t="shared" si="1019"/>
        <v>0</v>
      </c>
      <c r="R1585" s="16">
        <f t="shared" si="1019"/>
        <v>0</v>
      </c>
      <c r="S1585" s="16">
        <f t="shared" si="1019"/>
        <v>0</v>
      </c>
      <c r="T1585" s="16">
        <f t="shared" si="1019"/>
        <v>0</v>
      </c>
      <c r="U1585" s="16">
        <f t="shared" si="1019"/>
        <v>0</v>
      </c>
      <c r="V1585" s="16">
        <f t="shared" si="1019"/>
        <v>0</v>
      </c>
      <c r="W1585" s="16">
        <f t="shared" si="1019"/>
        <v>0</v>
      </c>
      <c r="X1585" s="47"/>
    </row>
    <row r="1586" spans="1:24" ht="60" hidden="1">
      <c r="A1586" s="18" t="s">
        <v>33</v>
      </c>
      <c r="B1586" s="21" t="s">
        <v>923</v>
      </c>
      <c r="C1586" s="14">
        <v>100</v>
      </c>
      <c r="D1586" s="21"/>
      <c r="E1586" s="21"/>
      <c r="F1586" s="16">
        <f>F1587</f>
        <v>0</v>
      </c>
      <c r="G1586" s="16">
        <f t="shared" si="1019"/>
        <v>0</v>
      </c>
      <c r="H1586" s="16">
        <f t="shared" si="1019"/>
        <v>0</v>
      </c>
      <c r="I1586" s="16">
        <f t="shared" si="1019"/>
        <v>0</v>
      </c>
      <c r="J1586" s="16">
        <f t="shared" si="1019"/>
        <v>0</v>
      </c>
      <c r="K1586" s="16">
        <f t="shared" si="1019"/>
        <v>0</v>
      </c>
      <c r="L1586" s="16">
        <f t="shared" si="1019"/>
        <v>0</v>
      </c>
      <c r="M1586" s="16">
        <f t="shared" si="1019"/>
        <v>0</v>
      </c>
      <c r="N1586" s="16">
        <f t="shared" si="1019"/>
        <v>0</v>
      </c>
      <c r="O1586" s="16">
        <f t="shared" si="1019"/>
        <v>0</v>
      </c>
      <c r="P1586" s="16">
        <f t="shared" si="1019"/>
        <v>0</v>
      </c>
      <c r="Q1586" s="16">
        <f t="shared" si="1019"/>
        <v>0</v>
      </c>
      <c r="R1586" s="16">
        <f t="shared" si="1019"/>
        <v>0</v>
      </c>
      <c r="S1586" s="16">
        <f t="shared" si="1019"/>
        <v>0</v>
      </c>
      <c r="T1586" s="16">
        <f t="shared" si="1019"/>
        <v>0</v>
      </c>
      <c r="U1586" s="16">
        <f t="shared" si="1019"/>
        <v>0</v>
      </c>
      <c r="V1586" s="16">
        <f t="shared" si="1019"/>
        <v>0</v>
      </c>
      <c r="W1586" s="16">
        <f t="shared" si="1019"/>
        <v>0</v>
      </c>
      <c r="X1586" s="47"/>
    </row>
    <row r="1587" spans="1:24" hidden="1">
      <c r="A1587" s="18" t="s">
        <v>92</v>
      </c>
      <c r="B1587" s="21" t="s">
        <v>923</v>
      </c>
      <c r="C1587" s="14">
        <v>100</v>
      </c>
      <c r="D1587" s="21" t="s">
        <v>93</v>
      </c>
      <c r="E1587" s="21"/>
      <c r="F1587" s="16">
        <f>F1588+F1589</f>
        <v>0</v>
      </c>
      <c r="G1587" s="16">
        <f t="shared" ref="G1587:W1587" si="1020">G1588+G1589</f>
        <v>0</v>
      </c>
      <c r="H1587" s="16">
        <f t="shared" si="1020"/>
        <v>0</v>
      </c>
      <c r="I1587" s="16">
        <f t="shared" si="1020"/>
        <v>0</v>
      </c>
      <c r="J1587" s="16">
        <f t="shared" si="1020"/>
        <v>0</v>
      </c>
      <c r="K1587" s="16">
        <f t="shared" si="1020"/>
        <v>0</v>
      </c>
      <c r="L1587" s="16">
        <f t="shared" si="1020"/>
        <v>0</v>
      </c>
      <c r="M1587" s="16">
        <f t="shared" si="1020"/>
        <v>0</v>
      </c>
      <c r="N1587" s="16">
        <f t="shared" si="1020"/>
        <v>0</v>
      </c>
      <c r="O1587" s="16">
        <f t="shared" si="1020"/>
        <v>0</v>
      </c>
      <c r="P1587" s="16">
        <f t="shared" si="1020"/>
        <v>0</v>
      </c>
      <c r="Q1587" s="16">
        <f t="shared" si="1020"/>
        <v>0</v>
      </c>
      <c r="R1587" s="16">
        <f t="shared" si="1020"/>
        <v>0</v>
      </c>
      <c r="S1587" s="16">
        <f t="shared" si="1020"/>
        <v>0</v>
      </c>
      <c r="T1587" s="16">
        <f t="shared" si="1020"/>
        <v>0</v>
      </c>
      <c r="U1587" s="16">
        <f t="shared" si="1020"/>
        <v>0</v>
      </c>
      <c r="V1587" s="16">
        <f t="shared" si="1020"/>
        <v>0</v>
      </c>
      <c r="W1587" s="16">
        <f t="shared" si="1020"/>
        <v>0</v>
      </c>
      <c r="X1587" s="47"/>
    </row>
    <row r="1588" spans="1:24" ht="24" hidden="1">
      <c r="A1588" s="12" t="s">
        <v>296</v>
      </c>
      <c r="B1588" s="21" t="s">
        <v>923</v>
      </c>
      <c r="C1588" s="14">
        <v>100</v>
      </c>
      <c r="D1588" s="21" t="s">
        <v>93</v>
      </c>
      <c r="E1588" s="21" t="s">
        <v>263</v>
      </c>
      <c r="F1588" s="16">
        <f>'[1]3. разделы '!F26</f>
        <v>0</v>
      </c>
      <c r="G1588" s="16">
        <f>'[1]3. разделы '!G26</f>
        <v>0</v>
      </c>
      <c r="H1588" s="16">
        <f>'[1]3. разделы '!H26</f>
        <v>0</v>
      </c>
      <c r="I1588" s="16">
        <f>'[1]3. разделы '!I26</f>
        <v>0</v>
      </c>
      <c r="J1588" s="16">
        <f>'[1]3. разделы '!J26</f>
        <v>0</v>
      </c>
      <c r="K1588" s="16">
        <f>'[1]3. разделы '!K26</f>
        <v>0</v>
      </c>
      <c r="L1588" s="16">
        <f>'[1]3. разделы '!L26</f>
        <v>0</v>
      </c>
      <c r="M1588" s="16">
        <f>'[1]3. разделы '!M26</f>
        <v>0</v>
      </c>
      <c r="N1588" s="16">
        <f>'[1]3. разделы '!N26</f>
        <v>0</v>
      </c>
      <c r="O1588" s="16">
        <f>'[1]3. разделы '!O26</f>
        <v>0</v>
      </c>
      <c r="P1588" s="16">
        <f>'[1]3. разделы '!P26</f>
        <v>0</v>
      </c>
      <c r="Q1588" s="16">
        <f>'[1]3. разделы '!Q26</f>
        <v>0</v>
      </c>
      <c r="R1588" s="16">
        <f>'[1]3. разделы '!R26</f>
        <v>0</v>
      </c>
      <c r="S1588" s="16">
        <f>'[1]3. разделы '!S26</f>
        <v>0</v>
      </c>
      <c r="T1588" s="16">
        <f>'[1]3. разделы '!T26</f>
        <v>0</v>
      </c>
      <c r="U1588" s="16">
        <f>'[1]3. разделы '!U26</f>
        <v>0</v>
      </c>
      <c r="V1588" s="16">
        <f>'[1]3. разделы '!V26</f>
        <v>0</v>
      </c>
      <c r="W1588" s="16">
        <f>'[1]3. разделы '!W26</f>
        <v>0</v>
      </c>
      <c r="X1588" s="47"/>
    </row>
    <row r="1589" spans="1:24" ht="36" hidden="1">
      <c r="A1589" s="18" t="s">
        <v>226</v>
      </c>
      <c r="B1589" s="21" t="s">
        <v>923</v>
      </c>
      <c r="C1589" s="14">
        <v>100</v>
      </c>
      <c r="D1589" s="21" t="s">
        <v>93</v>
      </c>
      <c r="E1589" s="21" t="s">
        <v>185</v>
      </c>
      <c r="F1589" s="16">
        <f>'[1]3. разделы '!F110</f>
        <v>0</v>
      </c>
      <c r="G1589" s="16">
        <f>'[1]3. разделы '!G110</f>
        <v>0</v>
      </c>
      <c r="H1589" s="16">
        <f>'[1]3. разделы '!H110</f>
        <v>0</v>
      </c>
      <c r="I1589" s="16">
        <f>'[1]3. разделы '!I110</f>
        <v>0</v>
      </c>
      <c r="J1589" s="16">
        <f>'[1]3. разделы '!J110</f>
        <v>0</v>
      </c>
      <c r="K1589" s="16">
        <f>'[1]3. разделы '!K110</f>
        <v>0</v>
      </c>
      <c r="L1589" s="16">
        <f>'[1]3. разделы '!L110</f>
        <v>0</v>
      </c>
      <c r="M1589" s="16">
        <f>'[1]3. разделы '!M110</f>
        <v>0</v>
      </c>
      <c r="N1589" s="16">
        <f>'[1]3. разделы '!N110</f>
        <v>0</v>
      </c>
      <c r="O1589" s="16">
        <f>'[1]3. разделы '!O110</f>
        <v>0</v>
      </c>
      <c r="P1589" s="16">
        <f>'[1]3. разделы '!P110</f>
        <v>0</v>
      </c>
      <c r="Q1589" s="16">
        <f>'[1]3. разделы '!Q110</f>
        <v>0</v>
      </c>
      <c r="R1589" s="16">
        <f>'[1]3. разделы '!R110</f>
        <v>0</v>
      </c>
      <c r="S1589" s="16">
        <f>'[1]3. разделы '!S110</f>
        <v>0</v>
      </c>
      <c r="T1589" s="16">
        <f>'[1]3. разделы '!T110</f>
        <v>0</v>
      </c>
      <c r="U1589" s="16">
        <f>'[1]3. разделы '!U110</f>
        <v>0</v>
      </c>
      <c r="V1589" s="16">
        <f>'[1]3. разделы '!V110</f>
        <v>0</v>
      </c>
      <c r="W1589" s="16">
        <f>'[1]3. разделы '!W110</f>
        <v>0</v>
      </c>
      <c r="X1589" s="47"/>
    </row>
    <row r="1590" spans="1:24" ht="84" hidden="1">
      <c r="A1590" s="18" t="s">
        <v>887</v>
      </c>
      <c r="B1590" s="21" t="s">
        <v>924</v>
      </c>
      <c r="C1590" s="14"/>
      <c r="D1590" s="21"/>
      <c r="E1590" s="21"/>
      <c r="F1590" s="16">
        <f>F1591</f>
        <v>0</v>
      </c>
      <c r="G1590" s="16">
        <f t="shared" ref="G1590:W1591" si="1021">G1591</f>
        <v>0</v>
      </c>
      <c r="H1590" s="16">
        <f t="shared" si="1021"/>
        <v>0</v>
      </c>
      <c r="I1590" s="16">
        <f t="shared" si="1021"/>
        <v>0</v>
      </c>
      <c r="J1590" s="16">
        <f t="shared" si="1021"/>
        <v>0</v>
      </c>
      <c r="K1590" s="16">
        <f t="shared" si="1021"/>
        <v>0</v>
      </c>
      <c r="L1590" s="16">
        <f t="shared" si="1021"/>
        <v>0</v>
      </c>
      <c r="M1590" s="16">
        <f t="shared" si="1021"/>
        <v>0</v>
      </c>
      <c r="N1590" s="16">
        <f t="shared" si="1021"/>
        <v>0</v>
      </c>
      <c r="O1590" s="16">
        <f t="shared" si="1021"/>
        <v>0</v>
      </c>
      <c r="P1590" s="16">
        <f t="shared" si="1021"/>
        <v>0</v>
      </c>
      <c r="Q1590" s="16">
        <f t="shared" si="1021"/>
        <v>0</v>
      </c>
      <c r="R1590" s="16">
        <f t="shared" si="1021"/>
        <v>0</v>
      </c>
      <c r="S1590" s="16">
        <f t="shared" si="1021"/>
        <v>0</v>
      </c>
      <c r="T1590" s="16">
        <f t="shared" si="1021"/>
        <v>0</v>
      </c>
      <c r="U1590" s="16">
        <f t="shared" si="1021"/>
        <v>0</v>
      </c>
      <c r="V1590" s="16">
        <f t="shared" si="1021"/>
        <v>0</v>
      </c>
      <c r="W1590" s="16">
        <f t="shared" si="1021"/>
        <v>0</v>
      </c>
      <c r="X1590" s="47"/>
    </row>
    <row r="1591" spans="1:24" ht="60" hidden="1">
      <c r="A1591" s="18" t="s">
        <v>33</v>
      </c>
      <c r="B1591" s="21" t="s">
        <v>924</v>
      </c>
      <c r="C1591" s="14">
        <v>100</v>
      </c>
      <c r="D1591" s="21"/>
      <c r="E1591" s="21"/>
      <c r="F1591" s="16">
        <f>F1592</f>
        <v>0</v>
      </c>
      <c r="G1591" s="16">
        <f t="shared" si="1021"/>
        <v>0</v>
      </c>
      <c r="H1591" s="16">
        <f t="shared" si="1021"/>
        <v>0</v>
      </c>
      <c r="I1591" s="16">
        <f t="shared" si="1021"/>
        <v>0</v>
      </c>
      <c r="J1591" s="16">
        <f t="shared" si="1021"/>
        <v>0</v>
      </c>
      <c r="K1591" s="16">
        <f t="shared" si="1021"/>
        <v>0</v>
      </c>
      <c r="L1591" s="16">
        <f t="shared" si="1021"/>
        <v>0</v>
      </c>
      <c r="M1591" s="16">
        <f t="shared" si="1021"/>
        <v>0</v>
      </c>
      <c r="N1591" s="16">
        <f t="shared" si="1021"/>
        <v>0</v>
      </c>
      <c r="O1591" s="16">
        <f t="shared" si="1021"/>
        <v>0</v>
      </c>
      <c r="P1591" s="16">
        <f t="shared" si="1021"/>
        <v>0</v>
      </c>
      <c r="Q1591" s="16">
        <f t="shared" si="1021"/>
        <v>0</v>
      </c>
      <c r="R1591" s="16">
        <f t="shared" si="1021"/>
        <v>0</v>
      </c>
      <c r="S1591" s="16">
        <f t="shared" si="1021"/>
        <v>0</v>
      </c>
      <c r="T1591" s="16">
        <f t="shared" si="1021"/>
        <v>0</v>
      </c>
      <c r="U1591" s="16">
        <f t="shared" si="1021"/>
        <v>0</v>
      </c>
      <c r="V1591" s="16">
        <f t="shared" si="1021"/>
        <v>0</v>
      </c>
      <c r="W1591" s="16">
        <f t="shared" si="1021"/>
        <v>0</v>
      </c>
      <c r="X1591" s="47"/>
    </row>
    <row r="1592" spans="1:24" hidden="1">
      <c r="A1592" s="18" t="s">
        <v>92</v>
      </c>
      <c r="B1592" s="21" t="s">
        <v>924</v>
      </c>
      <c r="C1592" s="14">
        <v>100</v>
      </c>
      <c r="D1592" s="21" t="s">
        <v>93</v>
      </c>
      <c r="E1592" s="21"/>
      <c r="F1592" s="16">
        <f>F1593+F1594</f>
        <v>0</v>
      </c>
      <c r="G1592" s="16">
        <f t="shared" ref="G1592:W1592" si="1022">G1593+G1594</f>
        <v>0</v>
      </c>
      <c r="H1592" s="16">
        <f t="shared" si="1022"/>
        <v>0</v>
      </c>
      <c r="I1592" s="16">
        <f t="shared" si="1022"/>
        <v>0</v>
      </c>
      <c r="J1592" s="16">
        <f t="shared" si="1022"/>
        <v>0</v>
      </c>
      <c r="K1592" s="16">
        <f t="shared" si="1022"/>
        <v>0</v>
      </c>
      <c r="L1592" s="16">
        <f t="shared" si="1022"/>
        <v>0</v>
      </c>
      <c r="M1592" s="16">
        <f t="shared" si="1022"/>
        <v>0</v>
      </c>
      <c r="N1592" s="16">
        <f t="shared" si="1022"/>
        <v>0</v>
      </c>
      <c r="O1592" s="16">
        <f t="shared" si="1022"/>
        <v>0</v>
      </c>
      <c r="P1592" s="16">
        <f t="shared" si="1022"/>
        <v>0</v>
      </c>
      <c r="Q1592" s="16">
        <f t="shared" si="1022"/>
        <v>0</v>
      </c>
      <c r="R1592" s="16">
        <f t="shared" si="1022"/>
        <v>0</v>
      </c>
      <c r="S1592" s="16">
        <f t="shared" si="1022"/>
        <v>0</v>
      </c>
      <c r="T1592" s="16">
        <f t="shared" si="1022"/>
        <v>0</v>
      </c>
      <c r="U1592" s="16">
        <f t="shared" si="1022"/>
        <v>0</v>
      </c>
      <c r="V1592" s="16">
        <f t="shared" si="1022"/>
        <v>0</v>
      </c>
      <c r="W1592" s="16">
        <f t="shared" si="1022"/>
        <v>0</v>
      </c>
      <c r="X1592" s="47"/>
    </row>
    <row r="1593" spans="1:24" ht="24" hidden="1">
      <c r="A1593" s="12" t="s">
        <v>296</v>
      </c>
      <c r="B1593" s="21" t="s">
        <v>924</v>
      </c>
      <c r="C1593" s="14">
        <v>100</v>
      </c>
      <c r="D1593" s="21" t="s">
        <v>93</v>
      </c>
      <c r="E1593" s="21" t="s">
        <v>263</v>
      </c>
      <c r="F1593" s="16">
        <f>'[1]3. разделы '!F28</f>
        <v>0</v>
      </c>
      <c r="G1593" s="16">
        <f>'[1]3. разделы '!G28</f>
        <v>0</v>
      </c>
      <c r="H1593" s="16">
        <f>'[1]3. разделы '!H28</f>
        <v>0</v>
      </c>
      <c r="I1593" s="16">
        <f>'[1]3. разделы '!I28</f>
        <v>0</v>
      </c>
      <c r="J1593" s="16">
        <f>'[1]3. разделы '!J28</f>
        <v>0</v>
      </c>
      <c r="K1593" s="16">
        <f>'[1]3. разделы '!K28</f>
        <v>0</v>
      </c>
      <c r="L1593" s="16">
        <f>'[1]3. разделы '!L28</f>
        <v>0</v>
      </c>
      <c r="M1593" s="16">
        <f>'[1]3. разделы '!M28</f>
        <v>0</v>
      </c>
      <c r="N1593" s="16">
        <f>'[1]3. разделы '!N28</f>
        <v>0</v>
      </c>
      <c r="O1593" s="16">
        <f>'[1]3. разделы '!O28</f>
        <v>0</v>
      </c>
      <c r="P1593" s="16">
        <f>'[1]3. разделы '!P28</f>
        <v>0</v>
      </c>
      <c r="Q1593" s="16">
        <f>'[1]3. разделы '!Q28</f>
        <v>0</v>
      </c>
      <c r="R1593" s="16">
        <f>'[1]3. разделы '!R28</f>
        <v>0</v>
      </c>
      <c r="S1593" s="16">
        <f>'[1]3. разделы '!S28</f>
        <v>0</v>
      </c>
      <c r="T1593" s="16">
        <f>'[1]3. разделы '!T28</f>
        <v>0</v>
      </c>
      <c r="U1593" s="16">
        <f>'[1]3. разделы '!U28</f>
        <v>0</v>
      </c>
      <c r="V1593" s="16">
        <f>'[1]3. разделы '!V28</f>
        <v>0</v>
      </c>
      <c r="W1593" s="16">
        <f>'[1]3. разделы '!W28</f>
        <v>0</v>
      </c>
      <c r="X1593" s="47"/>
    </row>
    <row r="1594" spans="1:24" ht="36" hidden="1">
      <c r="A1594" s="18" t="s">
        <v>226</v>
      </c>
      <c r="B1594" s="21" t="s">
        <v>924</v>
      </c>
      <c r="C1594" s="14">
        <v>100</v>
      </c>
      <c r="D1594" s="21" t="s">
        <v>93</v>
      </c>
      <c r="E1594" s="21" t="s">
        <v>185</v>
      </c>
      <c r="F1594" s="16">
        <f>'[1]3. разделы '!F112</f>
        <v>0</v>
      </c>
      <c r="G1594" s="16">
        <f>'[1]3. разделы '!G112</f>
        <v>0</v>
      </c>
      <c r="H1594" s="16">
        <f>'[1]3. разделы '!H112</f>
        <v>0</v>
      </c>
      <c r="I1594" s="16">
        <f>'[1]3. разделы '!I112</f>
        <v>0</v>
      </c>
      <c r="J1594" s="16">
        <f>'[1]3. разделы '!J112</f>
        <v>0</v>
      </c>
      <c r="K1594" s="16">
        <f>'[1]3. разделы '!K112</f>
        <v>0</v>
      </c>
      <c r="L1594" s="16">
        <f>'[1]3. разделы '!L112</f>
        <v>0</v>
      </c>
      <c r="M1594" s="16">
        <f>'[1]3. разделы '!M112</f>
        <v>0</v>
      </c>
      <c r="N1594" s="16">
        <f>'[1]3. разделы '!N112</f>
        <v>0</v>
      </c>
      <c r="O1594" s="16">
        <f>'[1]3. разделы '!O112</f>
        <v>0</v>
      </c>
      <c r="P1594" s="16">
        <f>'[1]3. разделы '!P112</f>
        <v>0</v>
      </c>
      <c r="Q1594" s="16">
        <f>'[1]3. разделы '!Q112</f>
        <v>0</v>
      </c>
      <c r="R1594" s="16">
        <f>'[1]3. разделы '!R112</f>
        <v>0</v>
      </c>
      <c r="S1594" s="16">
        <f>'[1]3. разделы '!S112</f>
        <v>0</v>
      </c>
      <c r="T1594" s="16">
        <f>'[1]3. разделы '!T112</f>
        <v>0</v>
      </c>
      <c r="U1594" s="16">
        <f>'[1]3. разделы '!U112</f>
        <v>0</v>
      </c>
      <c r="V1594" s="16">
        <f>'[1]3. разделы '!V112</f>
        <v>0</v>
      </c>
      <c r="W1594" s="16">
        <f>'[1]3. разделы '!W112</f>
        <v>0</v>
      </c>
      <c r="X1594" s="47"/>
    </row>
    <row r="1595" spans="1:24" ht="24">
      <c r="A1595" s="39" t="s">
        <v>925</v>
      </c>
      <c r="B1595" s="13" t="s">
        <v>926</v>
      </c>
      <c r="C1595" s="14"/>
      <c r="D1595" s="15"/>
      <c r="E1595" s="15"/>
      <c r="F1595" s="16">
        <f t="shared" ref="F1595:W1595" si="1023">F1596+F1602</f>
        <v>8574907.3000000007</v>
      </c>
      <c r="G1595" s="16">
        <f t="shared" si="1023"/>
        <v>0</v>
      </c>
      <c r="H1595" s="16">
        <f t="shared" si="1023"/>
        <v>0</v>
      </c>
      <c r="I1595" s="16">
        <f t="shared" si="1023"/>
        <v>0</v>
      </c>
      <c r="J1595" s="16">
        <f t="shared" si="1023"/>
        <v>8574907.3000000007</v>
      </c>
      <c r="K1595" s="16">
        <f t="shared" si="1023"/>
        <v>0</v>
      </c>
      <c r="L1595" s="16">
        <f t="shared" si="1023"/>
        <v>500000</v>
      </c>
      <c r="M1595" s="16">
        <f t="shared" si="1023"/>
        <v>0</v>
      </c>
      <c r="N1595" s="16">
        <f t="shared" si="1023"/>
        <v>0</v>
      </c>
      <c r="O1595" s="16">
        <f t="shared" si="1023"/>
        <v>0</v>
      </c>
      <c r="P1595" s="16">
        <f t="shared" si="1023"/>
        <v>500000</v>
      </c>
      <c r="Q1595" s="16">
        <f t="shared" si="1023"/>
        <v>0</v>
      </c>
      <c r="R1595" s="16">
        <f t="shared" si="1023"/>
        <v>500000</v>
      </c>
      <c r="S1595" s="16">
        <f t="shared" si="1023"/>
        <v>0</v>
      </c>
      <c r="T1595" s="16">
        <f t="shared" si="1023"/>
        <v>0</v>
      </c>
      <c r="U1595" s="16">
        <f t="shared" si="1023"/>
        <v>0</v>
      </c>
      <c r="V1595" s="16">
        <f t="shared" si="1023"/>
        <v>500000</v>
      </c>
      <c r="W1595" s="16">
        <f t="shared" si="1023"/>
        <v>0</v>
      </c>
      <c r="X1595" s="47"/>
    </row>
    <row r="1596" spans="1:24" ht="24" hidden="1">
      <c r="A1596" s="18" t="s">
        <v>34</v>
      </c>
      <c r="B1596" s="13" t="s">
        <v>926</v>
      </c>
      <c r="C1596" s="14">
        <v>200</v>
      </c>
      <c r="D1596" s="15"/>
      <c r="E1596" s="15"/>
      <c r="F1596" s="16">
        <f t="shared" ref="F1596:W1596" si="1024">F1597+F1599</f>
        <v>0</v>
      </c>
      <c r="G1596" s="16">
        <f t="shared" si="1024"/>
        <v>0</v>
      </c>
      <c r="H1596" s="16">
        <f t="shared" si="1024"/>
        <v>0</v>
      </c>
      <c r="I1596" s="16">
        <f t="shared" si="1024"/>
        <v>0</v>
      </c>
      <c r="J1596" s="16">
        <f t="shared" si="1024"/>
        <v>0</v>
      </c>
      <c r="K1596" s="16">
        <f t="shared" si="1024"/>
        <v>0</v>
      </c>
      <c r="L1596" s="16">
        <f t="shared" si="1024"/>
        <v>0</v>
      </c>
      <c r="M1596" s="16">
        <f t="shared" si="1024"/>
        <v>0</v>
      </c>
      <c r="N1596" s="16">
        <f t="shared" si="1024"/>
        <v>0</v>
      </c>
      <c r="O1596" s="16">
        <f t="shared" si="1024"/>
        <v>0</v>
      </c>
      <c r="P1596" s="16">
        <f t="shared" si="1024"/>
        <v>0</v>
      </c>
      <c r="Q1596" s="16">
        <f t="shared" si="1024"/>
        <v>0</v>
      </c>
      <c r="R1596" s="16">
        <f t="shared" si="1024"/>
        <v>0</v>
      </c>
      <c r="S1596" s="16">
        <f t="shared" si="1024"/>
        <v>0</v>
      </c>
      <c r="T1596" s="16">
        <f t="shared" si="1024"/>
        <v>0</v>
      </c>
      <c r="U1596" s="16">
        <f t="shared" si="1024"/>
        <v>0</v>
      </c>
      <c r="V1596" s="16">
        <f t="shared" si="1024"/>
        <v>0</v>
      </c>
      <c r="W1596" s="16">
        <f t="shared" si="1024"/>
        <v>0</v>
      </c>
      <c r="X1596" s="47"/>
    </row>
    <row r="1597" spans="1:24" hidden="1">
      <c r="A1597" s="18" t="s">
        <v>92</v>
      </c>
      <c r="B1597" s="13" t="s">
        <v>926</v>
      </c>
      <c r="C1597" s="14">
        <v>200</v>
      </c>
      <c r="D1597" s="21" t="s">
        <v>93</v>
      </c>
      <c r="E1597" s="21"/>
      <c r="F1597" s="16">
        <f t="shared" ref="F1597:W1597" si="1025">F1598</f>
        <v>0</v>
      </c>
      <c r="G1597" s="16">
        <f t="shared" si="1025"/>
        <v>0</v>
      </c>
      <c r="H1597" s="16">
        <f t="shared" si="1025"/>
        <v>0</v>
      </c>
      <c r="I1597" s="16">
        <f t="shared" si="1025"/>
        <v>0</v>
      </c>
      <c r="J1597" s="16">
        <f t="shared" si="1025"/>
        <v>0</v>
      </c>
      <c r="K1597" s="16">
        <f t="shared" si="1025"/>
        <v>0</v>
      </c>
      <c r="L1597" s="16">
        <f t="shared" si="1025"/>
        <v>0</v>
      </c>
      <c r="M1597" s="16">
        <f t="shared" si="1025"/>
        <v>0</v>
      </c>
      <c r="N1597" s="16">
        <f t="shared" si="1025"/>
        <v>0</v>
      </c>
      <c r="O1597" s="16">
        <f t="shared" si="1025"/>
        <v>0</v>
      </c>
      <c r="P1597" s="16">
        <f t="shared" si="1025"/>
        <v>0</v>
      </c>
      <c r="Q1597" s="16">
        <f t="shared" si="1025"/>
        <v>0</v>
      </c>
      <c r="R1597" s="16">
        <f t="shared" si="1025"/>
        <v>0</v>
      </c>
      <c r="S1597" s="16">
        <f t="shared" si="1025"/>
        <v>0</v>
      </c>
      <c r="T1597" s="16">
        <f t="shared" si="1025"/>
        <v>0</v>
      </c>
      <c r="U1597" s="16">
        <f t="shared" si="1025"/>
        <v>0</v>
      </c>
      <c r="V1597" s="16">
        <f t="shared" si="1025"/>
        <v>0</v>
      </c>
      <c r="W1597" s="16">
        <f t="shared" si="1025"/>
        <v>0</v>
      </c>
      <c r="X1597" s="47"/>
    </row>
    <row r="1598" spans="1:24" hidden="1">
      <c r="A1598" s="18" t="s">
        <v>94</v>
      </c>
      <c r="B1598" s="13" t="s">
        <v>926</v>
      </c>
      <c r="C1598" s="14">
        <v>200</v>
      </c>
      <c r="D1598" s="21" t="s">
        <v>93</v>
      </c>
      <c r="E1598" s="21" t="s">
        <v>95</v>
      </c>
      <c r="F1598" s="16">
        <f>'[1]3. разделы '!F213</f>
        <v>0</v>
      </c>
      <c r="G1598" s="16">
        <f>'[1]3. разделы '!G213</f>
        <v>0</v>
      </c>
      <c r="H1598" s="16">
        <f>'[1]3. разделы '!H213</f>
        <v>0</v>
      </c>
      <c r="I1598" s="16">
        <f>'[1]3. разделы '!I213</f>
        <v>0</v>
      </c>
      <c r="J1598" s="16">
        <f>'[1]3. разделы '!J213</f>
        <v>0</v>
      </c>
      <c r="K1598" s="16">
        <f>'[1]3. разделы '!K213</f>
        <v>0</v>
      </c>
      <c r="L1598" s="16">
        <f>'[1]3. разделы '!L213</f>
        <v>0</v>
      </c>
      <c r="M1598" s="16">
        <f>'[1]3. разделы '!M213</f>
        <v>0</v>
      </c>
      <c r="N1598" s="16">
        <f>'[1]3. разделы '!N213</f>
        <v>0</v>
      </c>
      <c r="O1598" s="16">
        <f>'[1]3. разделы '!O213</f>
        <v>0</v>
      </c>
      <c r="P1598" s="16">
        <f>'[1]3. разделы '!P213</f>
        <v>0</v>
      </c>
      <c r="Q1598" s="16">
        <f>'[1]3. разделы '!Q213</f>
        <v>0</v>
      </c>
      <c r="R1598" s="16">
        <f>'[1]3. разделы '!R213</f>
        <v>0</v>
      </c>
      <c r="S1598" s="16">
        <f>'[1]3. разделы '!S213</f>
        <v>0</v>
      </c>
      <c r="T1598" s="16">
        <f>'[1]3. разделы '!T213</f>
        <v>0</v>
      </c>
      <c r="U1598" s="16">
        <f>'[1]3. разделы '!U213</f>
        <v>0</v>
      </c>
      <c r="V1598" s="16">
        <f>'[1]3. разделы '!V213</f>
        <v>0</v>
      </c>
      <c r="W1598" s="16">
        <f>'[1]3. разделы '!W213</f>
        <v>0</v>
      </c>
      <c r="X1598" s="47"/>
    </row>
    <row r="1599" spans="1:24" hidden="1">
      <c r="A1599" s="18" t="s">
        <v>356</v>
      </c>
      <c r="B1599" s="13" t="s">
        <v>926</v>
      </c>
      <c r="C1599" s="14">
        <v>200</v>
      </c>
      <c r="D1599" s="21" t="s">
        <v>59</v>
      </c>
      <c r="E1599" s="21"/>
      <c r="F1599" s="16">
        <f t="shared" ref="F1599:K1599" si="1026">SUM(F1600:F1601)</f>
        <v>0</v>
      </c>
      <c r="G1599" s="16">
        <f t="shared" si="1026"/>
        <v>0</v>
      </c>
      <c r="H1599" s="16">
        <f t="shared" si="1026"/>
        <v>0</v>
      </c>
      <c r="I1599" s="16">
        <f t="shared" si="1026"/>
        <v>0</v>
      </c>
      <c r="J1599" s="16">
        <f t="shared" si="1026"/>
        <v>0</v>
      </c>
      <c r="K1599" s="16">
        <f t="shared" si="1026"/>
        <v>0</v>
      </c>
      <c r="L1599" s="16">
        <f t="shared" ref="L1599:W1599" si="1027">SUM(L1600:L1601)</f>
        <v>0</v>
      </c>
      <c r="M1599" s="16">
        <f t="shared" si="1027"/>
        <v>0</v>
      </c>
      <c r="N1599" s="16">
        <f t="shared" si="1027"/>
        <v>0</v>
      </c>
      <c r="O1599" s="16">
        <f t="shared" si="1027"/>
        <v>0</v>
      </c>
      <c r="P1599" s="16">
        <f t="shared" si="1027"/>
        <v>0</v>
      </c>
      <c r="Q1599" s="16">
        <f t="shared" si="1027"/>
        <v>0</v>
      </c>
      <c r="R1599" s="16">
        <f t="shared" si="1027"/>
        <v>0</v>
      </c>
      <c r="S1599" s="16">
        <f t="shared" si="1027"/>
        <v>0</v>
      </c>
      <c r="T1599" s="16">
        <f t="shared" si="1027"/>
        <v>0</v>
      </c>
      <c r="U1599" s="16">
        <f t="shared" si="1027"/>
        <v>0</v>
      </c>
      <c r="V1599" s="16">
        <f t="shared" si="1027"/>
        <v>0</v>
      </c>
      <c r="W1599" s="16">
        <f t="shared" si="1027"/>
        <v>0</v>
      </c>
      <c r="X1599" s="47"/>
    </row>
    <row r="1600" spans="1:24" hidden="1">
      <c r="A1600" s="18" t="s">
        <v>410</v>
      </c>
      <c r="B1600" s="13" t="s">
        <v>926</v>
      </c>
      <c r="C1600" s="14">
        <v>200</v>
      </c>
      <c r="D1600" s="21" t="s">
        <v>59</v>
      </c>
      <c r="E1600" s="21" t="s">
        <v>93</v>
      </c>
      <c r="F1600" s="16">
        <f>'[1]3. разделы '!F430</f>
        <v>0</v>
      </c>
      <c r="G1600" s="16">
        <f>'[1]3. разделы '!G430</f>
        <v>0</v>
      </c>
      <c r="H1600" s="16">
        <f>'[1]3. разделы '!H430</f>
        <v>0</v>
      </c>
      <c r="I1600" s="16">
        <f>'[1]3. разделы '!I430</f>
        <v>0</v>
      </c>
      <c r="J1600" s="16">
        <f>'[1]3. разделы '!J430</f>
        <v>0</v>
      </c>
      <c r="K1600" s="16">
        <f>'[1]3. разделы '!K430</f>
        <v>0</v>
      </c>
      <c r="L1600" s="16">
        <f>'[1]3. разделы '!L430</f>
        <v>0</v>
      </c>
      <c r="M1600" s="16">
        <f>'[1]3. разделы '!M430</f>
        <v>0</v>
      </c>
      <c r="N1600" s="16">
        <f>'[1]3. разделы '!N430</f>
        <v>0</v>
      </c>
      <c r="O1600" s="16">
        <f>'[1]3. разделы '!O430</f>
        <v>0</v>
      </c>
      <c r="P1600" s="16">
        <f>'[1]3. разделы '!P430</f>
        <v>0</v>
      </c>
      <c r="Q1600" s="16">
        <f>'[1]3. разделы '!Q430</f>
        <v>0</v>
      </c>
      <c r="R1600" s="16">
        <f>'[1]3. разделы '!R430</f>
        <v>0</v>
      </c>
      <c r="S1600" s="16">
        <f>'[1]3. разделы '!S430</f>
        <v>0</v>
      </c>
      <c r="T1600" s="16">
        <f>'[1]3. разделы '!T430</f>
        <v>0</v>
      </c>
      <c r="U1600" s="16">
        <f>'[1]3. разделы '!U430</f>
        <v>0</v>
      </c>
      <c r="V1600" s="16">
        <f>'[1]3. разделы '!V430</f>
        <v>0</v>
      </c>
      <c r="W1600" s="16">
        <f>'[1]3. разделы '!W430</f>
        <v>0</v>
      </c>
      <c r="X1600" s="47"/>
    </row>
    <row r="1601" spans="1:24" hidden="1">
      <c r="A1601" s="18" t="s">
        <v>262</v>
      </c>
      <c r="B1601" s="13" t="s">
        <v>926</v>
      </c>
      <c r="C1601" s="14">
        <v>200</v>
      </c>
      <c r="D1601" s="21" t="s">
        <v>59</v>
      </c>
      <c r="E1601" s="21" t="s">
        <v>263</v>
      </c>
      <c r="F1601" s="16">
        <f>'[1]3. разделы '!F480</f>
        <v>0</v>
      </c>
      <c r="G1601" s="16">
        <f>'[1]3. разделы '!G480</f>
        <v>0</v>
      </c>
      <c r="H1601" s="16">
        <f>'[1]3. разделы '!H480</f>
        <v>0</v>
      </c>
      <c r="I1601" s="16">
        <f>'[1]3. разделы '!I480</f>
        <v>0</v>
      </c>
      <c r="J1601" s="16">
        <f>'[1]3. разделы '!J480</f>
        <v>0</v>
      </c>
      <c r="K1601" s="16">
        <f>'[1]3. разделы '!K480</f>
        <v>0</v>
      </c>
      <c r="L1601" s="16">
        <f>'[1]3. разделы '!L480</f>
        <v>0</v>
      </c>
      <c r="M1601" s="16">
        <f>'[1]3. разделы '!M480</f>
        <v>0</v>
      </c>
      <c r="N1601" s="16">
        <f>'[1]3. разделы '!N480</f>
        <v>0</v>
      </c>
      <c r="O1601" s="16">
        <f>'[1]3. разделы '!O480</f>
        <v>0</v>
      </c>
      <c r="P1601" s="16">
        <f>'[1]3. разделы '!P480</f>
        <v>0</v>
      </c>
      <c r="Q1601" s="16">
        <f>'[1]3. разделы '!Q480</f>
        <v>0</v>
      </c>
      <c r="R1601" s="16">
        <f>'[1]3. разделы '!R480</f>
        <v>0</v>
      </c>
      <c r="S1601" s="16">
        <f>'[1]3. разделы '!S480</f>
        <v>0</v>
      </c>
      <c r="T1601" s="16">
        <f>'[1]3. разделы '!T480</f>
        <v>0</v>
      </c>
      <c r="U1601" s="16">
        <f>'[1]3. разделы '!U480</f>
        <v>0</v>
      </c>
      <c r="V1601" s="16">
        <f>'[1]3. разделы '!V480</f>
        <v>0</v>
      </c>
      <c r="W1601" s="16">
        <f>'[1]3. разделы '!W480</f>
        <v>0</v>
      </c>
      <c r="X1601" s="47"/>
    </row>
    <row r="1602" spans="1:24">
      <c r="A1602" s="18" t="s">
        <v>96</v>
      </c>
      <c r="B1602" s="13" t="s">
        <v>926</v>
      </c>
      <c r="C1602" s="14">
        <v>800</v>
      </c>
      <c r="D1602" s="15"/>
      <c r="E1602" s="15"/>
      <c r="F1602" s="16">
        <f t="shared" ref="F1602:W1602" si="1028">F1603+F1605</f>
        <v>8574907.3000000007</v>
      </c>
      <c r="G1602" s="16">
        <f t="shared" si="1028"/>
        <v>0</v>
      </c>
      <c r="H1602" s="16">
        <f t="shared" si="1028"/>
        <v>0</v>
      </c>
      <c r="I1602" s="16">
        <f t="shared" si="1028"/>
        <v>0</v>
      </c>
      <c r="J1602" s="16">
        <f t="shared" si="1028"/>
        <v>8574907.3000000007</v>
      </c>
      <c r="K1602" s="16">
        <f t="shared" si="1028"/>
        <v>0</v>
      </c>
      <c r="L1602" s="16">
        <f t="shared" si="1028"/>
        <v>500000</v>
      </c>
      <c r="M1602" s="16">
        <f t="shared" si="1028"/>
        <v>0</v>
      </c>
      <c r="N1602" s="16">
        <f t="shared" si="1028"/>
        <v>0</v>
      </c>
      <c r="O1602" s="16">
        <f t="shared" si="1028"/>
        <v>0</v>
      </c>
      <c r="P1602" s="16">
        <f t="shared" si="1028"/>
        <v>500000</v>
      </c>
      <c r="Q1602" s="16">
        <f t="shared" si="1028"/>
        <v>0</v>
      </c>
      <c r="R1602" s="16">
        <f t="shared" si="1028"/>
        <v>500000</v>
      </c>
      <c r="S1602" s="16">
        <f t="shared" si="1028"/>
        <v>0</v>
      </c>
      <c r="T1602" s="16">
        <f t="shared" si="1028"/>
        <v>0</v>
      </c>
      <c r="U1602" s="16">
        <f t="shared" si="1028"/>
        <v>0</v>
      </c>
      <c r="V1602" s="16">
        <f t="shared" si="1028"/>
        <v>500000</v>
      </c>
      <c r="W1602" s="16">
        <f t="shared" si="1028"/>
        <v>0</v>
      </c>
      <c r="X1602" s="47"/>
    </row>
    <row r="1603" spans="1:24">
      <c r="A1603" s="18" t="s">
        <v>92</v>
      </c>
      <c r="B1603" s="13" t="s">
        <v>926</v>
      </c>
      <c r="C1603" s="14">
        <v>800</v>
      </c>
      <c r="D1603" s="21" t="s">
        <v>93</v>
      </c>
      <c r="E1603" s="21"/>
      <c r="F1603" s="16">
        <f t="shared" ref="F1603:W1603" si="1029">F1604</f>
        <v>8574907.3000000007</v>
      </c>
      <c r="G1603" s="16">
        <f t="shared" si="1029"/>
        <v>0</v>
      </c>
      <c r="H1603" s="16">
        <f t="shared" si="1029"/>
        <v>0</v>
      </c>
      <c r="I1603" s="16">
        <f t="shared" si="1029"/>
        <v>0</v>
      </c>
      <c r="J1603" s="16">
        <f t="shared" si="1029"/>
        <v>8574907.3000000007</v>
      </c>
      <c r="K1603" s="16">
        <f t="shared" si="1029"/>
        <v>0</v>
      </c>
      <c r="L1603" s="16">
        <f t="shared" si="1029"/>
        <v>500000</v>
      </c>
      <c r="M1603" s="16">
        <f t="shared" si="1029"/>
        <v>0</v>
      </c>
      <c r="N1603" s="16">
        <f t="shared" si="1029"/>
        <v>0</v>
      </c>
      <c r="O1603" s="16">
        <f t="shared" si="1029"/>
        <v>0</v>
      </c>
      <c r="P1603" s="16">
        <f t="shared" si="1029"/>
        <v>500000</v>
      </c>
      <c r="Q1603" s="16">
        <f t="shared" si="1029"/>
        <v>0</v>
      </c>
      <c r="R1603" s="16">
        <f t="shared" si="1029"/>
        <v>500000</v>
      </c>
      <c r="S1603" s="16">
        <f t="shared" si="1029"/>
        <v>0</v>
      </c>
      <c r="T1603" s="16">
        <f t="shared" si="1029"/>
        <v>0</v>
      </c>
      <c r="U1603" s="16">
        <f t="shared" si="1029"/>
        <v>0</v>
      </c>
      <c r="V1603" s="16">
        <f t="shared" si="1029"/>
        <v>500000</v>
      </c>
      <c r="W1603" s="16">
        <f t="shared" si="1029"/>
        <v>0</v>
      </c>
      <c r="X1603" s="47"/>
    </row>
    <row r="1604" spans="1:24">
      <c r="A1604" s="18" t="s">
        <v>94</v>
      </c>
      <c r="B1604" s="13" t="s">
        <v>926</v>
      </c>
      <c r="C1604" s="14">
        <v>800</v>
      </c>
      <c r="D1604" s="21" t="s">
        <v>93</v>
      </c>
      <c r="E1604" s="21" t="s">
        <v>95</v>
      </c>
      <c r="F1604" s="16">
        <f>'[1]3. разделы '!F214</f>
        <v>8574907.3000000007</v>
      </c>
      <c r="G1604" s="16">
        <f>'[1]3. разделы '!G214</f>
        <v>0</v>
      </c>
      <c r="H1604" s="16">
        <f>'[1]3. разделы '!H214</f>
        <v>0</v>
      </c>
      <c r="I1604" s="16">
        <f>'[1]3. разделы '!I214</f>
        <v>0</v>
      </c>
      <c r="J1604" s="16">
        <f>'[1]3. разделы '!J214</f>
        <v>8574907.3000000007</v>
      </c>
      <c r="K1604" s="16">
        <f>'[1]3. разделы '!K214</f>
        <v>0</v>
      </c>
      <c r="L1604" s="16">
        <f>'[1]3. разделы '!L214</f>
        <v>500000</v>
      </c>
      <c r="M1604" s="16">
        <f>'[1]3. разделы '!M214</f>
        <v>0</v>
      </c>
      <c r="N1604" s="16">
        <f>'[1]3. разделы '!N214</f>
        <v>0</v>
      </c>
      <c r="O1604" s="16">
        <f>'[1]3. разделы '!O214</f>
        <v>0</v>
      </c>
      <c r="P1604" s="16">
        <f>'[1]3. разделы '!P214</f>
        <v>500000</v>
      </c>
      <c r="Q1604" s="16">
        <f>'[1]3. разделы '!Q214</f>
        <v>0</v>
      </c>
      <c r="R1604" s="16">
        <f>'[1]3. разделы '!R214</f>
        <v>500000</v>
      </c>
      <c r="S1604" s="16">
        <f>'[1]3. разделы '!S214</f>
        <v>0</v>
      </c>
      <c r="T1604" s="16">
        <f>'[1]3. разделы '!T214</f>
        <v>0</v>
      </c>
      <c r="U1604" s="16">
        <f>'[1]3. разделы '!U214</f>
        <v>0</v>
      </c>
      <c r="V1604" s="16">
        <f>'[1]3. разделы '!V214</f>
        <v>500000</v>
      </c>
      <c r="W1604" s="16">
        <f>'[1]3. разделы '!W214</f>
        <v>0</v>
      </c>
      <c r="X1604" s="47"/>
    </row>
    <row r="1605" spans="1:24" hidden="1">
      <c r="A1605" s="18" t="s">
        <v>356</v>
      </c>
      <c r="B1605" s="13" t="s">
        <v>926</v>
      </c>
      <c r="C1605" s="14">
        <v>800</v>
      </c>
      <c r="D1605" s="21" t="s">
        <v>59</v>
      </c>
      <c r="E1605" s="21"/>
      <c r="F1605" s="16">
        <f t="shared" ref="F1605:W1605" si="1030">SUM(F1606:F1607)</f>
        <v>0</v>
      </c>
      <c r="G1605" s="16">
        <f t="shared" si="1030"/>
        <v>0</v>
      </c>
      <c r="H1605" s="16">
        <f t="shared" si="1030"/>
        <v>0</v>
      </c>
      <c r="I1605" s="16">
        <f t="shared" si="1030"/>
        <v>0</v>
      </c>
      <c r="J1605" s="16">
        <f t="shared" si="1030"/>
        <v>0</v>
      </c>
      <c r="K1605" s="16">
        <f t="shared" si="1030"/>
        <v>0</v>
      </c>
      <c r="L1605" s="16">
        <f t="shared" si="1030"/>
        <v>0</v>
      </c>
      <c r="M1605" s="16">
        <f t="shared" si="1030"/>
        <v>0</v>
      </c>
      <c r="N1605" s="16">
        <f t="shared" si="1030"/>
        <v>0</v>
      </c>
      <c r="O1605" s="16">
        <f t="shared" si="1030"/>
        <v>0</v>
      </c>
      <c r="P1605" s="16">
        <f t="shared" si="1030"/>
        <v>0</v>
      </c>
      <c r="Q1605" s="16">
        <f t="shared" si="1030"/>
        <v>0</v>
      </c>
      <c r="R1605" s="16">
        <f t="shared" si="1030"/>
        <v>0</v>
      </c>
      <c r="S1605" s="16">
        <f t="shared" si="1030"/>
        <v>0</v>
      </c>
      <c r="T1605" s="16">
        <f t="shared" si="1030"/>
        <v>0</v>
      </c>
      <c r="U1605" s="16">
        <f t="shared" si="1030"/>
        <v>0</v>
      </c>
      <c r="V1605" s="16">
        <f t="shared" si="1030"/>
        <v>0</v>
      </c>
      <c r="W1605" s="16">
        <f t="shared" si="1030"/>
        <v>0</v>
      </c>
      <c r="X1605" s="47"/>
    </row>
    <row r="1606" spans="1:24" hidden="1">
      <c r="A1606" s="18" t="s">
        <v>410</v>
      </c>
      <c r="B1606" s="13" t="s">
        <v>926</v>
      </c>
      <c r="C1606" s="14">
        <v>800</v>
      </c>
      <c r="D1606" s="21" t="s">
        <v>59</v>
      </c>
      <c r="E1606" s="21" t="s">
        <v>93</v>
      </c>
      <c r="F1606" s="16">
        <f>'[1]3. разделы '!F431</f>
        <v>0</v>
      </c>
      <c r="G1606" s="16">
        <f>'[1]3. разделы '!G431</f>
        <v>0</v>
      </c>
      <c r="H1606" s="16">
        <f>'[1]3. разделы '!H431</f>
        <v>0</v>
      </c>
      <c r="I1606" s="16">
        <f>'[1]3. разделы '!I431</f>
        <v>0</v>
      </c>
      <c r="J1606" s="16">
        <f>'[1]3. разделы '!J431</f>
        <v>0</v>
      </c>
      <c r="K1606" s="16">
        <f>'[1]3. разделы '!K431</f>
        <v>0</v>
      </c>
      <c r="L1606" s="16">
        <f>'[1]3. разделы '!L431</f>
        <v>0</v>
      </c>
      <c r="M1606" s="16">
        <f>'[1]3. разделы '!M431</f>
        <v>0</v>
      </c>
      <c r="N1606" s="16">
        <f>'[1]3. разделы '!N431</f>
        <v>0</v>
      </c>
      <c r="O1606" s="16">
        <f>'[1]3. разделы '!O431</f>
        <v>0</v>
      </c>
      <c r="P1606" s="16">
        <f>'[1]3. разделы '!P431</f>
        <v>0</v>
      </c>
      <c r="Q1606" s="16">
        <f>'[1]3. разделы '!Q431</f>
        <v>0</v>
      </c>
      <c r="R1606" s="16">
        <f>'[1]3. разделы '!R431</f>
        <v>0</v>
      </c>
      <c r="S1606" s="16">
        <f>'[1]3. разделы '!S431</f>
        <v>0</v>
      </c>
      <c r="T1606" s="16">
        <f>'[1]3. разделы '!T431</f>
        <v>0</v>
      </c>
      <c r="U1606" s="16">
        <f>'[1]3. разделы '!U431</f>
        <v>0</v>
      </c>
      <c r="V1606" s="16">
        <f>'[1]3. разделы '!V431</f>
        <v>0</v>
      </c>
      <c r="W1606" s="16">
        <f>'[1]3. разделы '!W431</f>
        <v>0</v>
      </c>
      <c r="X1606" s="47"/>
    </row>
    <row r="1607" spans="1:24" hidden="1">
      <c r="A1607" s="18" t="s">
        <v>262</v>
      </c>
      <c r="B1607" s="13" t="s">
        <v>926</v>
      </c>
      <c r="C1607" s="14">
        <v>800</v>
      </c>
      <c r="D1607" s="21" t="s">
        <v>59</v>
      </c>
      <c r="E1607" s="21" t="s">
        <v>263</v>
      </c>
      <c r="F1607" s="16">
        <f>'[1]3. разделы '!F481</f>
        <v>0</v>
      </c>
      <c r="G1607" s="16">
        <f>'[1]3. разделы '!G481</f>
        <v>0</v>
      </c>
      <c r="H1607" s="16">
        <f>'[1]3. разделы '!H481</f>
        <v>0</v>
      </c>
      <c r="I1607" s="16">
        <f>'[1]3. разделы '!I481</f>
        <v>0</v>
      </c>
      <c r="J1607" s="16">
        <f>'[1]3. разделы '!J481</f>
        <v>0</v>
      </c>
      <c r="K1607" s="16">
        <f>'[1]3. разделы '!K481</f>
        <v>0</v>
      </c>
      <c r="L1607" s="16">
        <f>'[1]3. разделы '!L481</f>
        <v>0</v>
      </c>
      <c r="M1607" s="16">
        <f>'[1]3. разделы '!M481</f>
        <v>0</v>
      </c>
      <c r="N1607" s="16">
        <f>'[1]3. разделы '!N481</f>
        <v>0</v>
      </c>
      <c r="O1607" s="16">
        <f>'[1]3. разделы '!O481</f>
        <v>0</v>
      </c>
      <c r="P1607" s="16">
        <f>'[1]3. разделы '!P481</f>
        <v>0</v>
      </c>
      <c r="Q1607" s="16">
        <f>'[1]3. разделы '!Q481</f>
        <v>0</v>
      </c>
      <c r="R1607" s="16">
        <f>'[1]3. разделы '!R481</f>
        <v>0</v>
      </c>
      <c r="S1607" s="16">
        <f>'[1]3. разделы '!S481</f>
        <v>0</v>
      </c>
      <c r="T1607" s="16">
        <f>'[1]3. разделы '!T481</f>
        <v>0</v>
      </c>
      <c r="U1607" s="16">
        <f>'[1]3. разделы '!U481</f>
        <v>0</v>
      </c>
      <c r="V1607" s="16">
        <f>'[1]3. разделы '!V481</f>
        <v>0</v>
      </c>
      <c r="W1607" s="16">
        <f>'[1]3. разделы '!W481</f>
        <v>0</v>
      </c>
      <c r="X1607" s="47"/>
    </row>
    <row r="1608" spans="1:24" hidden="1">
      <c r="A1608" s="18" t="s">
        <v>927</v>
      </c>
      <c r="B1608" s="21" t="s">
        <v>928</v>
      </c>
      <c r="C1608" s="14"/>
      <c r="D1608" s="21"/>
      <c r="E1608" s="21"/>
      <c r="F1608" s="16">
        <f>F1609</f>
        <v>0</v>
      </c>
      <c r="G1608" s="16">
        <f t="shared" ref="G1608:W1610" si="1031">G1609</f>
        <v>0</v>
      </c>
      <c r="H1608" s="16">
        <f t="shared" si="1031"/>
        <v>0</v>
      </c>
      <c r="I1608" s="16">
        <f t="shared" si="1031"/>
        <v>0</v>
      </c>
      <c r="J1608" s="16">
        <f t="shared" si="1031"/>
        <v>0</v>
      </c>
      <c r="K1608" s="16">
        <f t="shared" si="1031"/>
        <v>0</v>
      </c>
      <c r="L1608" s="16">
        <f t="shared" si="1031"/>
        <v>0</v>
      </c>
      <c r="M1608" s="16">
        <f t="shared" si="1031"/>
        <v>0</v>
      </c>
      <c r="N1608" s="16">
        <f t="shared" si="1031"/>
        <v>0</v>
      </c>
      <c r="O1608" s="16">
        <f t="shared" si="1031"/>
        <v>0</v>
      </c>
      <c r="P1608" s="16">
        <f t="shared" si="1031"/>
        <v>0</v>
      </c>
      <c r="Q1608" s="16">
        <f t="shared" si="1031"/>
        <v>0</v>
      </c>
      <c r="R1608" s="16">
        <f t="shared" si="1031"/>
        <v>0</v>
      </c>
      <c r="S1608" s="16">
        <f t="shared" si="1031"/>
        <v>0</v>
      </c>
      <c r="T1608" s="16">
        <f t="shared" si="1031"/>
        <v>0</v>
      </c>
      <c r="U1608" s="16">
        <f t="shared" si="1031"/>
        <v>0</v>
      </c>
      <c r="V1608" s="16">
        <f t="shared" si="1031"/>
        <v>0</v>
      </c>
      <c r="W1608" s="16">
        <f t="shared" si="1031"/>
        <v>0</v>
      </c>
      <c r="X1608" s="47"/>
    </row>
    <row r="1609" spans="1:24" hidden="1">
      <c r="A1609" s="18" t="s">
        <v>96</v>
      </c>
      <c r="B1609" s="21" t="s">
        <v>928</v>
      </c>
      <c r="C1609" s="14">
        <v>800</v>
      </c>
      <c r="D1609" s="15"/>
      <c r="E1609" s="15"/>
      <c r="F1609" s="16">
        <f>F1610</f>
        <v>0</v>
      </c>
      <c r="G1609" s="16">
        <f t="shared" si="1031"/>
        <v>0</v>
      </c>
      <c r="H1609" s="16">
        <f t="shared" si="1031"/>
        <v>0</v>
      </c>
      <c r="I1609" s="16">
        <f t="shared" si="1031"/>
        <v>0</v>
      </c>
      <c r="J1609" s="16">
        <f t="shared" si="1031"/>
        <v>0</v>
      </c>
      <c r="K1609" s="16">
        <f t="shared" si="1031"/>
        <v>0</v>
      </c>
      <c r="L1609" s="16">
        <f t="shared" si="1031"/>
        <v>0</v>
      </c>
      <c r="M1609" s="16">
        <f t="shared" si="1031"/>
        <v>0</v>
      </c>
      <c r="N1609" s="16">
        <f t="shared" si="1031"/>
        <v>0</v>
      </c>
      <c r="O1609" s="16">
        <f t="shared" si="1031"/>
        <v>0</v>
      </c>
      <c r="P1609" s="16">
        <f t="shared" si="1031"/>
        <v>0</v>
      </c>
      <c r="Q1609" s="16">
        <f t="shared" si="1031"/>
        <v>0</v>
      </c>
      <c r="R1609" s="16">
        <f t="shared" si="1031"/>
        <v>0</v>
      </c>
      <c r="S1609" s="16">
        <f t="shared" si="1031"/>
        <v>0</v>
      </c>
      <c r="T1609" s="16">
        <f t="shared" si="1031"/>
        <v>0</v>
      </c>
      <c r="U1609" s="16">
        <f t="shared" si="1031"/>
        <v>0</v>
      </c>
      <c r="V1609" s="16">
        <f t="shared" si="1031"/>
        <v>0</v>
      </c>
      <c r="W1609" s="16">
        <f t="shared" si="1031"/>
        <v>0</v>
      </c>
      <c r="X1609" s="47"/>
    </row>
    <row r="1610" spans="1:24" hidden="1">
      <c r="A1610" s="18" t="s">
        <v>92</v>
      </c>
      <c r="B1610" s="21" t="s">
        <v>928</v>
      </c>
      <c r="C1610" s="14">
        <v>800</v>
      </c>
      <c r="D1610" s="21" t="s">
        <v>93</v>
      </c>
      <c r="E1610" s="21"/>
      <c r="F1610" s="16">
        <f>F1611</f>
        <v>0</v>
      </c>
      <c r="G1610" s="16">
        <f t="shared" si="1031"/>
        <v>0</v>
      </c>
      <c r="H1610" s="16">
        <f t="shared" si="1031"/>
        <v>0</v>
      </c>
      <c r="I1610" s="16">
        <f t="shared" si="1031"/>
        <v>0</v>
      </c>
      <c r="J1610" s="16">
        <f t="shared" si="1031"/>
        <v>0</v>
      </c>
      <c r="K1610" s="16">
        <f t="shared" si="1031"/>
        <v>0</v>
      </c>
      <c r="L1610" s="16">
        <f t="shared" si="1031"/>
        <v>0</v>
      </c>
      <c r="M1610" s="16">
        <f t="shared" si="1031"/>
        <v>0</v>
      </c>
      <c r="N1610" s="16">
        <f t="shared" si="1031"/>
        <v>0</v>
      </c>
      <c r="O1610" s="16">
        <f t="shared" si="1031"/>
        <v>0</v>
      </c>
      <c r="P1610" s="16">
        <f t="shared" si="1031"/>
        <v>0</v>
      </c>
      <c r="Q1610" s="16">
        <f t="shared" si="1031"/>
        <v>0</v>
      </c>
      <c r="R1610" s="16">
        <f t="shared" si="1031"/>
        <v>0</v>
      </c>
      <c r="S1610" s="16">
        <f t="shared" si="1031"/>
        <v>0</v>
      </c>
      <c r="T1610" s="16">
        <f t="shared" si="1031"/>
        <v>0</v>
      </c>
      <c r="U1610" s="16">
        <f t="shared" si="1031"/>
        <v>0</v>
      </c>
      <c r="V1610" s="16">
        <f t="shared" si="1031"/>
        <v>0</v>
      </c>
      <c r="W1610" s="16">
        <f t="shared" si="1031"/>
        <v>0</v>
      </c>
      <c r="X1610" s="47"/>
    </row>
    <row r="1611" spans="1:24" hidden="1">
      <c r="A1611" s="18" t="s">
        <v>94</v>
      </c>
      <c r="B1611" s="21" t="s">
        <v>928</v>
      </c>
      <c r="C1611" s="14">
        <v>800</v>
      </c>
      <c r="D1611" s="21" t="s">
        <v>93</v>
      </c>
      <c r="E1611" s="21" t="s">
        <v>95</v>
      </c>
      <c r="F1611" s="16">
        <f>'[1]3. разделы '!F216</f>
        <v>0</v>
      </c>
      <c r="G1611" s="16">
        <f>'[1]3. разделы '!G216</f>
        <v>0</v>
      </c>
      <c r="H1611" s="16">
        <f>'[1]3. разделы '!H216</f>
        <v>0</v>
      </c>
      <c r="I1611" s="16">
        <f>'[1]3. разделы '!I216</f>
        <v>0</v>
      </c>
      <c r="J1611" s="16">
        <f>'[1]3. разделы '!J216</f>
        <v>0</v>
      </c>
      <c r="K1611" s="16">
        <f>'[1]3. разделы '!K216</f>
        <v>0</v>
      </c>
      <c r="L1611" s="16">
        <f>'[1]3. разделы '!L216</f>
        <v>0</v>
      </c>
      <c r="M1611" s="16">
        <f>'[1]3. разделы '!M216</f>
        <v>0</v>
      </c>
      <c r="N1611" s="16">
        <f>'[1]3. разделы '!N216</f>
        <v>0</v>
      </c>
      <c r="O1611" s="16">
        <f>'[1]3. разделы '!O216</f>
        <v>0</v>
      </c>
      <c r="P1611" s="16">
        <f>'[1]3. разделы '!P216</f>
        <v>0</v>
      </c>
      <c r="Q1611" s="16">
        <f>'[1]3. разделы '!Q216</f>
        <v>0</v>
      </c>
      <c r="R1611" s="16">
        <f>'[1]3. разделы '!R216</f>
        <v>0</v>
      </c>
      <c r="S1611" s="16">
        <f>'[1]3. разделы '!S216</f>
        <v>0</v>
      </c>
      <c r="T1611" s="16">
        <f>'[1]3. разделы '!T216</f>
        <v>0</v>
      </c>
      <c r="U1611" s="16">
        <f>'[1]3. разделы '!U216</f>
        <v>0</v>
      </c>
      <c r="V1611" s="16">
        <f>'[1]3. разделы '!V216</f>
        <v>0</v>
      </c>
      <c r="W1611" s="16">
        <f>'[1]3. разделы '!W216</f>
        <v>0</v>
      </c>
      <c r="X1611" s="47"/>
    </row>
    <row r="1612" spans="1:24">
      <c r="A1612" s="20" t="s">
        <v>929</v>
      </c>
      <c r="B1612" s="13" t="s">
        <v>930</v>
      </c>
      <c r="C1612" s="14"/>
      <c r="D1612" s="15"/>
      <c r="E1612" s="15"/>
      <c r="F1612" s="16">
        <f>F1613</f>
        <v>3000000</v>
      </c>
      <c r="G1612" s="16">
        <f t="shared" ref="G1612:K1614" si="1032">G1613</f>
        <v>0</v>
      </c>
      <c r="H1612" s="16">
        <f t="shared" si="1032"/>
        <v>0</v>
      </c>
      <c r="I1612" s="16">
        <f t="shared" si="1032"/>
        <v>0</v>
      </c>
      <c r="J1612" s="16">
        <f t="shared" si="1032"/>
        <v>3000000</v>
      </c>
      <c r="K1612" s="16">
        <f t="shared" si="1032"/>
        <v>0</v>
      </c>
      <c r="L1612" s="16">
        <f>L1613</f>
        <v>3000000</v>
      </c>
      <c r="M1612" s="16">
        <f t="shared" ref="M1612:Q1614" si="1033">M1613</f>
        <v>0</v>
      </c>
      <c r="N1612" s="16">
        <f t="shared" si="1033"/>
        <v>0</v>
      </c>
      <c r="O1612" s="16">
        <f t="shared" si="1033"/>
        <v>0</v>
      </c>
      <c r="P1612" s="16">
        <f t="shared" si="1033"/>
        <v>3000000</v>
      </c>
      <c r="Q1612" s="16">
        <f t="shared" si="1033"/>
        <v>0</v>
      </c>
      <c r="R1612" s="16">
        <f>R1613</f>
        <v>3000000</v>
      </c>
      <c r="S1612" s="16">
        <f t="shared" ref="S1612:W1614" si="1034">S1613</f>
        <v>0</v>
      </c>
      <c r="T1612" s="16">
        <f t="shared" si="1034"/>
        <v>0</v>
      </c>
      <c r="U1612" s="16">
        <f t="shared" si="1034"/>
        <v>0</v>
      </c>
      <c r="V1612" s="16">
        <f t="shared" si="1034"/>
        <v>3000000</v>
      </c>
      <c r="W1612" s="16">
        <f t="shared" si="1034"/>
        <v>0</v>
      </c>
      <c r="X1612" s="47"/>
    </row>
    <row r="1613" spans="1:24">
      <c r="A1613" s="18" t="s">
        <v>96</v>
      </c>
      <c r="B1613" s="13" t="s">
        <v>930</v>
      </c>
      <c r="C1613" s="14">
        <v>800</v>
      </c>
      <c r="D1613" s="15"/>
      <c r="E1613" s="15"/>
      <c r="F1613" s="16">
        <f>F1614</f>
        <v>3000000</v>
      </c>
      <c r="G1613" s="16">
        <f t="shared" si="1032"/>
        <v>0</v>
      </c>
      <c r="H1613" s="16">
        <f t="shared" si="1032"/>
        <v>0</v>
      </c>
      <c r="I1613" s="16">
        <f t="shared" si="1032"/>
        <v>0</v>
      </c>
      <c r="J1613" s="16">
        <f t="shared" si="1032"/>
        <v>3000000</v>
      </c>
      <c r="K1613" s="16">
        <f t="shared" si="1032"/>
        <v>0</v>
      </c>
      <c r="L1613" s="16">
        <f>L1614</f>
        <v>3000000</v>
      </c>
      <c r="M1613" s="16">
        <f t="shared" si="1033"/>
        <v>0</v>
      </c>
      <c r="N1613" s="16">
        <f t="shared" si="1033"/>
        <v>0</v>
      </c>
      <c r="O1613" s="16">
        <f t="shared" si="1033"/>
        <v>0</v>
      </c>
      <c r="P1613" s="16">
        <f t="shared" si="1033"/>
        <v>3000000</v>
      </c>
      <c r="Q1613" s="16">
        <f t="shared" si="1033"/>
        <v>0</v>
      </c>
      <c r="R1613" s="16">
        <f>R1614</f>
        <v>3000000</v>
      </c>
      <c r="S1613" s="16">
        <f t="shared" si="1034"/>
        <v>0</v>
      </c>
      <c r="T1613" s="16">
        <f t="shared" si="1034"/>
        <v>0</v>
      </c>
      <c r="U1613" s="16">
        <f t="shared" si="1034"/>
        <v>0</v>
      </c>
      <c r="V1613" s="16">
        <f t="shared" si="1034"/>
        <v>3000000</v>
      </c>
      <c r="W1613" s="16">
        <f t="shared" si="1034"/>
        <v>0</v>
      </c>
      <c r="X1613" s="47"/>
    </row>
    <row r="1614" spans="1:24">
      <c r="A1614" s="18" t="s">
        <v>92</v>
      </c>
      <c r="B1614" s="13" t="s">
        <v>930</v>
      </c>
      <c r="C1614" s="14">
        <v>800</v>
      </c>
      <c r="D1614" s="21" t="s">
        <v>93</v>
      </c>
      <c r="E1614" s="21"/>
      <c r="F1614" s="16">
        <f>F1615</f>
        <v>3000000</v>
      </c>
      <c r="G1614" s="16">
        <f t="shared" si="1032"/>
        <v>0</v>
      </c>
      <c r="H1614" s="16">
        <f t="shared" si="1032"/>
        <v>0</v>
      </c>
      <c r="I1614" s="16">
        <f t="shared" si="1032"/>
        <v>0</v>
      </c>
      <c r="J1614" s="16">
        <f t="shared" si="1032"/>
        <v>3000000</v>
      </c>
      <c r="K1614" s="16">
        <f t="shared" si="1032"/>
        <v>0</v>
      </c>
      <c r="L1614" s="16">
        <f>L1615</f>
        <v>3000000</v>
      </c>
      <c r="M1614" s="16">
        <f t="shared" si="1033"/>
        <v>0</v>
      </c>
      <c r="N1614" s="16">
        <f t="shared" si="1033"/>
        <v>0</v>
      </c>
      <c r="O1614" s="16">
        <f t="shared" si="1033"/>
        <v>0</v>
      </c>
      <c r="P1614" s="16">
        <f t="shared" si="1033"/>
        <v>3000000</v>
      </c>
      <c r="Q1614" s="16">
        <f t="shared" si="1033"/>
        <v>0</v>
      </c>
      <c r="R1614" s="16">
        <f>R1615</f>
        <v>3000000</v>
      </c>
      <c r="S1614" s="16">
        <f t="shared" si="1034"/>
        <v>0</v>
      </c>
      <c r="T1614" s="16">
        <f t="shared" si="1034"/>
        <v>0</v>
      </c>
      <c r="U1614" s="16">
        <f t="shared" si="1034"/>
        <v>0</v>
      </c>
      <c r="V1614" s="16">
        <f t="shared" si="1034"/>
        <v>3000000</v>
      </c>
      <c r="W1614" s="16">
        <f t="shared" si="1034"/>
        <v>0</v>
      </c>
      <c r="X1614" s="47"/>
    </row>
    <row r="1615" spans="1:24">
      <c r="A1615" s="18" t="s">
        <v>931</v>
      </c>
      <c r="B1615" s="13" t="s">
        <v>930</v>
      </c>
      <c r="C1615" s="14">
        <v>800</v>
      </c>
      <c r="D1615" s="21" t="s">
        <v>93</v>
      </c>
      <c r="E1615" s="21" t="s">
        <v>57</v>
      </c>
      <c r="F1615" s="16">
        <f>'[1]3. разделы '!F148</f>
        <v>3000000</v>
      </c>
      <c r="G1615" s="16">
        <f>'[1]3. разделы '!G148</f>
        <v>0</v>
      </c>
      <c r="H1615" s="16">
        <f>'[1]3. разделы '!H148</f>
        <v>0</v>
      </c>
      <c r="I1615" s="16">
        <f>'[1]3. разделы '!I148</f>
        <v>0</v>
      </c>
      <c r="J1615" s="16">
        <f>'[1]3. разделы '!J148</f>
        <v>3000000</v>
      </c>
      <c r="K1615" s="16">
        <f>'[1]3. разделы '!K148</f>
        <v>0</v>
      </c>
      <c r="L1615" s="16">
        <f>'[1]3. разделы '!L148</f>
        <v>3000000</v>
      </c>
      <c r="M1615" s="16">
        <f>'[1]3. разделы '!M148</f>
        <v>0</v>
      </c>
      <c r="N1615" s="16">
        <f>'[1]3. разделы '!N148</f>
        <v>0</v>
      </c>
      <c r="O1615" s="16">
        <f>'[1]3. разделы '!O148</f>
        <v>0</v>
      </c>
      <c r="P1615" s="16">
        <f>'[1]3. разделы '!P148</f>
        <v>3000000</v>
      </c>
      <c r="Q1615" s="16">
        <f>'[1]3. разделы '!Q148</f>
        <v>0</v>
      </c>
      <c r="R1615" s="16">
        <f>'[1]3. разделы '!R148</f>
        <v>3000000</v>
      </c>
      <c r="S1615" s="16">
        <f>'[1]3. разделы '!S148</f>
        <v>0</v>
      </c>
      <c r="T1615" s="16">
        <f>'[1]3. разделы '!T148</f>
        <v>0</v>
      </c>
      <c r="U1615" s="16">
        <f>'[1]3. разделы '!U148</f>
        <v>0</v>
      </c>
      <c r="V1615" s="16">
        <f>'[1]3. разделы '!V148</f>
        <v>3000000</v>
      </c>
      <c r="W1615" s="16">
        <f>'[1]3. разделы '!W148</f>
        <v>0</v>
      </c>
      <c r="X1615" s="47"/>
    </row>
    <row r="1616" spans="1:24" ht="24">
      <c r="A1616" s="23" t="s">
        <v>932</v>
      </c>
      <c r="B1616" s="13" t="s">
        <v>933</v>
      </c>
      <c r="C1616" s="14"/>
      <c r="D1616" s="14"/>
      <c r="E1616" s="21"/>
      <c r="F1616" s="16">
        <f>F1617</f>
        <v>9469262.8800000008</v>
      </c>
      <c r="G1616" s="16">
        <f t="shared" ref="G1616:K1618" si="1035">G1617</f>
        <v>0</v>
      </c>
      <c r="H1616" s="16">
        <f t="shared" si="1035"/>
        <v>0</v>
      </c>
      <c r="I1616" s="16">
        <f t="shared" si="1035"/>
        <v>0</v>
      </c>
      <c r="J1616" s="16">
        <f t="shared" si="1035"/>
        <v>9469262.8800000008</v>
      </c>
      <c r="K1616" s="16">
        <f t="shared" si="1035"/>
        <v>0</v>
      </c>
      <c r="L1616" s="16">
        <f>L1617</f>
        <v>0</v>
      </c>
      <c r="M1616" s="16">
        <f t="shared" ref="M1616:Q1618" si="1036">M1617</f>
        <v>0</v>
      </c>
      <c r="N1616" s="16">
        <f t="shared" si="1036"/>
        <v>0</v>
      </c>
      <c r="O1616" s="16">
        <f t="shared" si="1036"/>
        <v>0</v>
      </c>
      <c r="P1616" s="16">
        <f t="shared" si="1036"/>
        <v>0</v>
      </c>
      <c r="Q1616" s="16">
        <f t="shared" si="1036"/>
        <v>0</v>
      </c>
      <c r="R1616" s="16">
        <f>R1617</f>
        <v>0</v>
      </c>
      <c r="S1616" s="16">
        <f t="shared" ref="S1616:W1618" si="1037">S1617</f>
        <v>0</v>
      </c>
      <c r="T1616" s="16">
        <f t="shared" si="1037"/>
        <v>0</v>
      </c>
      <c r="U1616" s="16">
        <f t="shared" si="1037"/>
        <v>0</v>
      </c>
      <c r="V1616" s="16">
        <f t="shared" si="1037"/>
        <v>0</v>
      </c>
      <c r="W1616" s="16">
        <f t="shared" si="1037"/>
        <v>0</v>
      </c>
      <c r="X1616" s="47"/>
    </row>
    <row r="1617" spans="1:24">
      <c r="A1617" s="18" t="s">
        <v>96</v>
      </c>
      <c r="B1617" s="13" t="s">
        <v>933</v>
      </c>
      <c r="C1617" s="14">
        <v>800</v>
      </c>
      <c r="D1617" s="15"/>
      <c r="E1617" s="21"/>
      <c r="F1617" s="16">
        <f>F1618</f>
        <v>9469262.8800000008</v>
      </c>
      <c r="G1617" s="16">
        <f t="shared" si="1035"/>
        <v>0</v>
      </c>
      <c r="H1617" s="16">
        <f t="shared" si="1035"/>
        <v>0</v>
      </c>
      <c r="I1617" s="16">
        <f t="shared" si="1035"/>
        <v>0</v>
      </c>
      <c r="J1617" s="16">
        <f t="shared" si="1035"/>
        <v>9469262.8800000008</v>
      </c>
      <c r="K1617" s="16">
        <f t="shared" si="1035"/>
        <v>0</v>
      </c>
      <c r="L1617" s="16">
        <f>L1618</f>
        <v>0</v>
      </c>
      <c r="M1617" s="16">
        <f t="shared" si="1036"/>
        <v>0</v>
      </c>
      <c r="N1617" s="16">
        <f t="shared" si="1036"/>
        <v>0</v>
      </c>
      <c r="O1617" s="16">
        <f t="shared" si="1036"/>
        <v>0</v>
      </c>
      <c r="P1617" s="16">
        <f t="shared" si="1036"/>
        <v>0</v>
      </c>
      <c r="Q1617" s="16">
        <f t="shared" si="1036"/>
        <v>0</v>
      </c>
      <c r="R1617" s="16">
        <f>R1618</f>
        <v>0</v>
      </c>
      <c r="S1617" s="16">
        <f t="shared" si="1037"/>
        <v>0</v>
      </c>
      <c r="T1617" s="16">
        <f t="shared" si="1037"/>
        <v>0</v>
      </c>
      <c r="U1617" s="16">
        <f t="shared" si="1037"/>
        <v>0</v>
      </c>
      <c r="V1617" s="16">
        <f t="shared" si="1037"/>
        <v>0</v>
      </c>
      <c r="W1617" s="16">
        <f t="shared" si="1037"/>
        <v>0</v>
      </c>
      <c r="X1617" s="47"/>
    </row>
    <row r="1618" spans="1:24">
      <c r="A1618" s="18" t="s">
        <v>92</v>
      </c>
      <c r="B1618" s="13" t="s">
        <v>933</v>
      </c>
      <c r="C1618" s="14">
        <v>800</v>
      </c>
      <c r="D1618" s="21" t="s">
        <v>93</v>
      </c>
      <c r="E1618" s="21"/>
      <c r="F1618" s="16">
        <f>F1619</f>
        <v>9469262.8800000008</v>
      </c>
      <c r="G1618" s="16">
        <f t="shared" si="1035"/>
        <v>0</v>
      </c>
      <c r="H1618" s="16">
        <f t="shared" si="1035"/>
        <v>0</v>
      </c>
      <c r="I1618" s="16">
        <f t="shared" si="1035"/>
        <v>0</v>
      </c>
      <c r="J1618" s="16">
        <f t="shared" si="1035"/>
        <v>9469262.8800000008</v>
      </c>
      <c r="K1618" s="16">
        <f t="shared" si="1035"/>
        <v>0</v>
      </c>
      <c r="L1618" s="16">
        <f>L1619</f>
        <v>0</v>
      </c>
      <c r="M1618" s="16">
        <f t="shared" si="1036"/>
        <v>0</v>
      </c>
      <c r="N1618" s="16">
        <f t="shared" si="1036"/>
        <v>0</v>
      </c>
      <c r="O1618" s="16">
        <f t="shared" si="1036"/>
        <v>0</v>
      </c>
      <c r="P1618" s="16">
        <f t="shared" si="1036"/>
        <v>0</v>
      </c>
      <c r="Q1618" s="16">
        <f t="shared" si="1036"/>
        <v>0</v>
      </c>
      <c r="R1618" s="16">
        <f>R1619</f>
        <v>0</v>
      </c>
      <c r="S1618" s="16">
        <f t="shared" si="1037"/>
        <v>0</v>
      </c>
      <c r="T1618" s="16">
        <f t="shared" si="1037"/>
        <v>0</v>
      </c>
      <c r="U1618" s="16">
        <f t="shared" si="1037"/>
        <v>0</v>
      </c>
      <c r="V1618" s="16">
        <f t="shared" si="1037"/>
        <v>0</v>
      </c>
      <c r="W1618" s="16">
        <f t="shared" si="1037"/>
        <v>0</v>
      </c>
      <c r="X1618" s="47"/>
    </row>
    <row r="1619" spans="1:24">
      <c r="A1619" s="18" t="s">
        <v>934</v>
      </c>
      <c r="B1619" s="13" t="s">
        <v>933</v>
      </c>
      <c r="C1619" s="14">
        <v>800</v>
      </c>
      <c r="D1619" s="21" t="s">
        <v>93</v>
      </c>
      <c r="E1619" s="21" t="s">
        <v>26</v>
      </c>
      <c r="F1619" s="16">
        <f>'[1]3. разделы '!F143</f>
        <v>9469262.8800000008</v>
      </c>
      <c r="G1619" s="16">
        <f>'[1]3. разделы '!G143</f>
        <v>0</v>
      </c>
      <c r="H1619" s="16">
        <f>'[1]3. разделы '!H143</f>
        <v>0</v>
      </c>
      <c r="I1619" s="16">
        <f>'[1]3. разделы '!I143</f>
        <v>0</v>
      </c>
      <c r="J1619" s="16">
        <f>'[1]3. разделы '!J143</f>
        <v>9469262.8800000008</v>
      </c>
      <c r="K1619" s="16">
        <f>'[1]3. разделы '!K143</f>
        <v>0</v>
      </c>
      <c r="L1619" s="16">
        <f>'[1]3. разделы '!L143</f>
        <v>0</v>
      </c>
      <c r="M1619" s="16">
        <f>'[1]3. разделы '!M143</f>
        <v>0</v>
      </c>
      <c r="N1619" s="16">
        <f>'[1]3. разделы '!N143</f>
        <v>0</v>
      </c>
      <c r="O1619" s="16">
        <f>'[1]3. разделы '!O143</f>
        <v>0</v>
      </c>
      <c r="P1619" s="16">
        <f>'[1]3. разделы '!P143</f>
        <v>0</v>
      </c>
      <c r="Q1619" s="16">
        <f>'[1]3. разделы '!Q143</f>
        <v>0</v>
      </c>
      <c r="R1619" s="16">
        <f>'[1]3. разделы '!R143</f>
        <v>0</v>
      </c>
      <c r="S1619" s="16">
        <f>'[1]3. разделы '!S143</f>
        <v>0</v>
      </c>
      <c r="T1619" s="16">
        <f>'[1]3. разделы '!T143</f>
        <v>0</v>
      </c>
      <c r="U1619" s="16">
        <f>'[1]3. разделы '!U143</f>
        <v>0</v>
      </c>
      <c r="V1619" s="16">
        <f>'[1]3. разделы '!V143</f>
        <v>0</v>
      </c>
      <c r="W1619" s="16">
        <f>'[1]3. разделы '!W143</f>
        <v>0</v>
      </c>
      <c r="X1619" s="47"/>
    </row>
    <row r="1620" spans="1:24" ht="24">
      <c r="A1620" s="18" t="s">
        <v>935</v>
      </c>
      <c r="B1620" s="13" t="s">
        <v>936</v>
      </c>
      <c r="C1620" s="14"/>
      <c r="D1620" s="15"/>
      <c r="E1620" s="15"/>
      <c r="F1620" s="16">
        <f>F1621</f>
        <v>692000</v>
      </c>
      <c r="G1620" s="16">
        <f t="shared" ref="G1620:K1622" si="1038">G1621</f>
        <v>0</v>
      </c>
      <c r="H1620" s="16">
        <f t="shared" si="1038"/>
        <v>0</v>
      </c>
      <c r="I1620" s="16">
        <f t="shared" si="1038"/>
        <v>0</v>
      </c>
      <c r="J1620" s="16">
        <f t="shared" si="1038"/>
        <v>692000</v>
      </c>
      <c r="K1620" s="16">
        <f t="shared" si="1038"/>
        <v>0</v>
      </c>
      <c r="L1620" s="16">
        <f>L1621</f>
        <v>692000</v>
      </c>
      <c r="M1620" s="16">
        <f t="shared" ref="M1620:Q1622" si="1039">M1621</f>
        <v>0</v>
      </c>
      <c r="N1620" s="16">
        <f t="shared" si="1039"/>
        <v>0</v>
      </c>
      <c r="O1620" s="16">
        <f t="shared" si="1039"/>
        <v>0</v>
      </c>
      <c r="P1620" s="16">
        <f t="shared" si="1039"/>
        <v>692000</v>
      </c>
      <c r="Q1620" s="16">
        <f t="shared" si="1039"/>
        <v>0</v>
      </c>
      <c r="R1620" s="16">
        <f>R1621</f>
        <v>692000</v>
      </c>
      <c r="S1620" s="16">
        <f t="shared" ref="S1620:W1622" si="1040">S1621</f>
        <v>0</v>
      </c>
      <c r="T1620" s="16">
        <f t="shared" si="1040"/>
        <v>0</v>
      </c>
      <c r="U1620" s="16">
        <f t="shared" si="1040"/>
        <v>0</v>
      </c>
      <c r="V1620" s="16">
        <f t="shared" si="1040"/>
        <v>692000</v>
      </c>
      <c r="W1620" s="16">
        <f t="shared" si="1040"/>
        <v>0</v>
      </c>
      <c r="X1620" s="47"/>
    </row>
    <row r="1621" spans="1:24">
      <c r="A1621" s="18" t="s">
        <v>96</v>
      </c>
      <c r="B1621" s="13" t="s">
        <v>936</v>
      </c>
      <c r="C1621" s="14">
        <v>800</v>
      </c>
      <c r="D1621" s="15"/>
      <c r="E1621" s="15"/>
      <c r="F1621" s="16">
        <f>F1622</f>
        <v>692000</v>
      </c>
      <c r="G1621" s="16">
        <f t="shared" si="1038"/>
        <v>0</v>
      </c>
      <c r="H1621" s="16">
        <f t="shared" si="1038"/>
        <v>0</v>
      </c>
      <c r="I1621" s="16">
        <f t="shared" si="1038"/>
        <v>0</v>
      </c>
      <c r="J1621" s="16">
        <f t="shared" si="1038"/>
        <v>692000</v>
      </c>
      <c r="K1621" s="16">
        <f t="shared" si="1038"/>
        <v>0</v>
      </c>
      <c r="L1621" s="16">
        <f>L1622</f>
        <v>692000</v>
      </c>
      <c r="M1621" s="16">
        <f t="shared" si="1039"/>
        <v>0</v>
      </c>
      <c r="N1621" s="16">
        <f t="shared" si="1039"/>
        <v>0</v>
      </c>
      <c r="O1621" s="16">
        <f t="shared" si="1039"/>
        <v>0</v>
      </c>
      <c r="P1621" s="16">
        <f t="shared" si="1039"/>
        <v>692000</v>
      </c>
      <c r="Q1621" s="16">
        <f t="shared" si="1039"/>
        <v>0</v>
      </c>
      <c r="R1621" s="16">
        <f>R1622</f>
        <v>692000</v>
      </c>
      <c r="S1621" s="16">
        <f t="shared" si="1040"/>
        <v>0</v>
      </c>
      <c r="T1621" s="16">
        <f t="shared" si="1040"/>
        <v>0</v>
      </c>
      <c r="U1621" s="16">
        <f t="shared" si="1040"/>
        <v>0</v>
      </c>
      <c r="V1621" s="16">
        <f t="shared" si="1040"/>
        <v>692000</v>
      </c>
      <c r="W1621" s="16">
        <f t="shared" si="1040"/>
        <v>0</v>
      </c>
      <c r="X1621" s="47"/>
    </row>
    <row r="1622" spans="1:24">
      <c r="A1622" s="18" t="s">
        <v>92</v>
      </c>
      <c r="B1622" s="13" t="s">
        <v>936</v>
      </c>
      <c r="C1622" s="14">
        <v>800</v>
      </c>
      <c r="D1622" s="21" t="s">
        <v>93</v>
      </c>
      <c r="E1622" s="21"/>
      <c r="F1622" s="16">
        <f>F1623</f>
        <v>692000</v>
      </c>
      <c r="G1622" s="16">
        <f t="shared" si="1038"/>
        <v>0</v>
      </c>
      <c r="H1622" s="16">
        <f t="shared" si="1038"/>
        <v>0</v>
      </c>
      <c r="I1622" s="16">
        <f t="shared" si="1038"/>
        <v>0</v>
      </c>
      <c r="J1622" s="16">
        <f t="shared" si="1038"/>
        <v>692000</v>
      </c>
      <c r="K1622" s="16">
        <f t="shared" si="1038"/>
        <v>0</v>
      </c>
      <c r="L1622" s="16">
        <f>L1623</f>
        <v>692000</v>
      </c>
      <c r="M1622" s="16">
        <f t="shared" si="1039"/>
        <v>0</v>
      </c>
      <c r="N1622" s="16">
        <f t="shared" si="1039"/>
        <v>0</v>
      </c>
      <c r="O1622" s="16">
        <f t="shared" si="1039"/>
        <v>0</v>
      </c>
      <c r="P1622" s="16">
        <f t="shared" si="1039"/>
        <v>692000</v>
      </c>
      <c r="Q1622" s="16">
        <f t="shared" si="1039"/>
        <v>0</v>
      </c>
      <c r="R1622" s="16">
        <f>R1623</f>
        <v>692000</v>
      </c>
      <c r="S1622" s="16">
        <f t="shared" si="1040"/>
        <v>0</v>
      </c>
      <c r="T1622" s="16">
        <f t="shared" si="1040"/>
        <v>0</v>
      </c>
      <c r="U1622" s="16">
        <f t="shared" si="1040"/>
        <v>0</v>
      </c>
      <c r="V1622" s="16">
        <f t="shared" si="1040"/>
        <v>692000</v>
      </c>
      <c r="W1622" s="16">
        <f t="shared" si="1040"/>
        <v>0</v>
      </c>
      <c r="X1622" s="47"/>
    </row>
    <row r="1623" spans="1:24">
      <c r="A1623" s="18" t="s">
        <v>94</v>
      </c>
      <c r="B1623" s="13" t="s">
        <v>936</v>
      </c>
      <c r="C1623" s="14">
        <v>800</v>
      </c>
      <c r="D1623" s="21" t="s">
        <v>93</v>
      </c>
      <c r="E1623" s="21" t="s">
        <v>95</v>
      </c>
      <c r="F1623" s="16">
        <f>'[1]3. разделы '!F218</f>
        <v>692000</v>
      </c>
      <c r="G1623" s="16">
        <f>'[1]3. разделы '!G218</f>
        <v>0</v>
      </c>
      <c r="H1623" s="16">
        <f>'[1]3. разделы '!H218</f>
        <v>0</v>
      </c>
      <c r="I1623" s="16">
        <f>'[1]3. разделы '!I218</f>
        <v>0</v>
      </c>
      <c r="J1623" s="16">
        <f>'[1]3. разделы '!J218</f>
        <v>692000</v>
      </c>
      <c r="K1623" s="16">
        <f>'[1]3. разделы '!K218</f>
        <v>0</v>
      </c>
      <c r="L1623" s="16">
        <f>'[1]3. разделы '!L218</f>
        <v>692000</v>
      </c>
      <c r="M1623" s="16">
        <f>'[1]3. разделы '!M218</f>
        <v>0</v>
      </c>
      <c r="N1623" s="16">
        <f>'[1]3. разделы '!N218</f>
        <v>0</v>
      </c>
      <c r="O1623" s="16">
        <f>'[1]3. разделы '!O218</f>
        <v>0</v>
      </c>
      <c r="P1623" s="16">
        <f>'[1]3. разделы '!P218</f>
        <v>692000</v>
      </c>
      <c r="Q1623" s="16">
        <f>'[1]3. разделы '!Q218</f>
        <v>0</v>
      </c>
      <c r="R1623" s="16">
        <f>'[1]3. разделы '!R218</f>
        <v>692000</v>
      </c>
      <c r="S1623" s="16">
        <f>'[1]3. разделы '!S218</f>
        <v>0</v>
      </c>
      <c r="T1623" s="16">
        <f>'[1]3. разделы '!T218</f>
        <v>0</v>
      </c>
      <c r="U1623" s="16">
        <f>'[1]3. разделы '!U218</f>
        <v>0</v>
      </c>
      <c r="V1623" s="16">
        <f>'[1]3. разделы '!V218</f>
        <v>692000</v>
      </c>
      <c r="W1623" s="16">
        <f>'[1]3. разделы '!W218</f>
        <v>0</v>
      </c>
      <c r="X1623" s="47"/>
    </row>
    <row r="1624" spans="1:24" ht="24">
      <c r="A1624" s="20" t="s">
        <v>889</v>
      </c>
      <c r="B1624" s="13" t="s">
        <v>937</v>
      </c>
      <c r="C1624" s="14"/>
      <c r="D1624" s="15"/>
      <c r="E1624" s="15"/>
      <c r="F1624" s="16">
        <f>F1625</f>
        <v>1687750</v>
      </c>
      <c r="G1624" s="16">
        <f t="shared" ref="G1624:K1626" si="1041">G1625</f>
        <v>0</v>
      </c>
      <c r="H1624" s="16">
        <f t="shared" si="1041"/>
        <v>0</v>
      </c>
      <c r="I1624" s="16">
        <f t="shared" si="1041"/>
        <v>0</v>
      </c>
      <c r="J1624" s="16">
        <f t="shared" si="1041"/>
        <v>1687750</v>
      </c>
      <c r="K1624" s="16">
        <f t="shared" si="1041"/>
        <v>0</v>
      </c>
      <c r="L1624" s="16">
        <f>L1625</f>
        <v>1043600</v>
      </c>
      <c r="M1624" s="16">
        <f t="shared" ref="M1624:Q1626" si="1042">M1625</f>
        <v>0</v>
      </c>
      <c r="N1624" s="16">
        <f t="shared" si="1042"/>
        <v>0</v>
      </c>
      <c r="O1624" s="16">
        <f t="shared" si="1042"/>
        <v>0</v>
      </c>
      <c r="P1624" s="16">
        <f t="shared" si="1042"/>
        <v>1043600</v>
      </c>
      <c r="Q1624" s="16">
        <f t="shared" si="1042"/>
        <v>0</v>
      </c>
      <c r="R1624" s="16">
        <f>R1625</f>
        <v>961795.43</v>
      </c>
      <c r="S1624" s="16">
        <f t="shared" ref="S1624:W1626" si="1043">S1625</f>
        <v>0</v>
      </c>
      <c r="T1624" s="16">
        <f t="shared" si="1043"/>
        <v>0</v>
      </c>
      <c r="U1624" s="16">
        <f t="shared" si="1043"/>
        <v>0</v>
      </c>
      <c r="V1624" s="16">
        <f t="shared" si="1043"/>
        <v>961795.43</v>
      </c>
      <c r="W1624" s="16">
        <f t="shared" si="1043"/>
        <v>0</v>
      </c>
      <c r="X1624" s="47"/>
    </row>
    <row r="1625" spans="1:24" ht="24">
      <c r="A1625" s="18" t="s">
        <v>34</v>
      </c>
      <c r="B1625" s="13" t="s">
        <v>937</v>
      </c>
      <c r="C1625" s="14">
        <v>200</v>
      </c>
      <c r="D1625" s="15"/>
      <c r="E1625" s="15"/>
      <c r="F1625" s="16">
        <f>F1626</f>
        <v>1687750</v>
      </c>
      <c r="G1625" s="16">
        <f t="shared" si="1041"/>
        <v>0</v>
      </c>
      <c r="H1625" s="16">
        <f t="shared" si="1041"/>
        <v>0</v>
      </c>
      <c r="I1625" s="16">
        <f t="shared" si="1041"/>
        <v>0</v>
      </c>
      <c r="J1625" s="16">
        <f t="shared" si="1041"/>
        <v>1687750</v>
      </c>
      <c r="K1625" s="16">
        <f t="shared" si="1041"/>
        <v>0</v>
      </c>
      <c r="L1625" s="16">
        <f>L1626</f>
        <v>1043600</v>
      </c>
      <c r="M1625" s="16">
        <f t="shared" si="1042"/>
        <v>0</v>
      </c>
      <c r="N1625" s="16">
        <f t="shared" si="1042"/>
        <v>0</v>
      </c>
      <c r="O1625" s="16">
        <f t="shared" si="1042"/>
        <v>0</v>
      </c>
      <c r="P1625" s="16">
        <f t="shared" si="1042"/>
        <v>1043600</v>
      </c>
      <c r="Q1625" s="16">
        <f t="shared" si="1042"/>
        <v>0</v>
      </c>
      <c r="R1625" s="16">
        <f>R1626</f>
        <v>961795.43</v>
      </c>
      <c r="S1625" s="16">
        <f t="shared" si="1043"/>
        <v>0</v>
      </c>
      <c r="T1625" s="16">
        <f t="shared" si="1043"/>
        <v>0</v>
      </c>
      <c r="U1625" s="16">
        <f t="shared" si="1043"/>
        <v>0</v>
      </c>
      <c r="V1625" s="16">
        <f t="shared" si="1043"/>
        <v>961795.43</v>
      </c>
      <c r="W1625" s="16">
        <f t="shared" si="1043"/>
        <v>0</v>
      </c>
      <c r="X1625" s="47"/>
    </row>
    <row r="1626" spans="1:24">
      <c r="A1626" s="18" t="s">
        <v>92</v>
      </c>
      <c r="B1626" s="13" t="s">
        <v>937</v>
      </c>
      <c r="C1626" s="14">
        <v>200</v>
      </c>
      <c r="D1626" s="21" t="s">
        <v>93</v>
      </c>
      <c r="E1626" s="21"/>
      <c r="F1626" s="16">
        <f>F1627</f>
        <v>1687750</v>
      </c>
      <c r="G1626" s="16">
        <f t="shared" si="1041"/>
        <v>0</v>
      </c>
      <c r="H1626" s="16">
        <f t="shared" si="1041"/>
        <v>0</v>
      </c>
      <c r="I1626" s="16">
        <f t="shared" si="1041"/>
        <v>0</v>
      </c>
      <c r="J1626" s="16">
        <f t="shared" si="1041"/>
        <v>1687750</v>
      </c>
      <c r="K1626" s="16">
        <f t="shared" si="1041"/>
        <v>0</v>
      </c>
      <c r="L1626" s="16">
        <f>L1627</f>
        <v>1043600</v>
      </c>
      <c r="M1626" s="16">
        <f t="shared" si="1042"/>
        <v>0</v>
      </c>
      <c r="N1626" s="16">
        <f t="shared" si="1042"/>
        <v>0</v>
      </c>
      <c r="O1626" s="16">
        <f t="shared" si="1042"/>
        <v>0</v>
      </c>
      <c r="P1626" s="16">
        <f t="shared" si="1042"/>
        <v>1043600</v>
      </c>
      <c r="Q1626" s="16">
        <f t="shared" si="1042"/>
        <v>0</v>
      </c>
      <c r="R1626" s="16">
        <f>R1627</f>
        <v>961795.43</v>
      </c>
      <c r="S1626" s="16">
        <f t="shared" si="1043"/>
        <v>0</v>
      </c>
      <c r="T1626" s="16">
        <f t="shared" si="1043"/>
        <v>0</v>
      </c>
      <c r="U1626" s="16">
        <f t="shared" si="1043"/>
        <v>0</v>
      </c>
      <c r="V1626" s="16">
        <f t="shared" si="1043"/>
        <v>961795.43</v>
      </c>
      <c r="W1626" s="16">
        <f t="shared" si="1043"/>
        <v>0</v>
      </c>
      <c r="X1626" s="47"/>
    </row>
    <row r="1627" spans="1:24">
      <c r="A1627" s="18" t="s">
        <v>94</v>
      </c>
      <c r="B1627" s="13" t="s">
        <v>937</v>
      </c>
      <c r="C1627" s="14">
        <v>200</v>
      </c>
      <c r="D1627" s="21" t="s">
        <v>93</v>
      </c>
      <c r="E1627" s="21" t="s">
        <v>95</v>
      </c>
      <c r="F1627" s="16">
        <f>'[1]3. разделы '!F220</f>
        <v>1687750</v>
      </c>
      <c r="G1627" s="16">
        <f>'[1]3. разделы '!G220</f>
        <v>0</v>
      </c>
      <c r="H1627" s="16">
        <f>'[1]3. разделы '!H220</f>
        <v>0</v>
      </c>
      <c r="I1627" s="16">
        <f>'[1]3. разделы '!I220</f>
        <v>0</v>
      </c>
      <c r="J1627" s="16">
        <f>'[1]3. разделы '!J220</f>
        <v>1687750</v>
      </c>
      <c r="K1627" s="16">
        <f>'[1]3. разделы '!K220</f>
        <v>0</v>
      </c>
      <c r="L1627" s="16">
        <f>'[1]3. разделы '!L220</f>
        <v>1043600</v>
      </c>
      <c r="M1627" s="16">
        <f>'[1]3. разделы '!M220</f>
        <v>0</v>
      </c>
      <c r="N1627" s="16">
        <f>'[1]3. разделы '!N220</f>
        <v>0</v>
      </c>
      <c r="O1627" s="16">
        <f>'[1]3. разделы '!O220</f>
        <v>0</v>
      </c>
      <c r="P1627" s="16">
        <f>'[1]3. разделы '!P220</f>
        <v>1043600</v>
      </c>
      <c r="Q1627" s="16">
        <f>'[1]3. разделы '!Q220</f>
        <v>0</v>
      </c>
      <c r="R1627" s="16">
        <f>'[1]3. разделы '!R220</f>
        <v>961795.43</v>
      </c>
      <c r="S1627" s="16">
        <f>'[1]3. разделы '!S220</f>
        <v>0</v>
      </c>
      <c r="T1627" s="16">
        <f>'[1]3. разделы '!T220</f>
        <v>0</v>
      </c>
      <c r="U1627" s="16">
        <f>'[1]3. разделы '!U220</f>
        <v>0</v>
      </c>
      <c r="V1627" s="16">
        <f>'[1]3. разделы '!V220</f>
        <v>961795.43</v>
      </c>
      <c r="W1627" s="16">
        <f>'[1]3. разделы '!W220</f>
        <v>0</v>
      </c>
      <c r="X1627" s="47"/>
    </row>
    <row r="1628" spans="1:24" s="17" customFormat="1" ht="24">
      <c r="A1628" s="20" t="s">
        <v>938</v>
      </c>
      <c r="B1628" s="13" t="s">
        <v>939</v>
      </c>
      <c r="C1628" s="21"/>
      <c r="D1628" s="15"/>
      <c r="E1628" s="15"/>
      <c r="F1628" s="16">
        <f>F1629+F1633+F1637</f>
        <v>3664061.84</v>
      </c>
      <c r="G1628" s="16">
        <f t="shared" ref="G1628:W1628" si="1044">G1629+G1633+G1637</f>
        <v>0</v>
      </c>
      <c r="H1628" s="16">
        <f t="shared" si="1044"/>
        <v>0</v>
      </c>
      <c r="I1628" s="16">
        <f t="shared" si="1044"/>
        <v>0</v>
      </c>
      <c r="J1628" s="16">
        <f t="shared" si="1044"/>
        <v>3664061.84</v>
      </c>
      <c r="K1628" s="16">
        <f t="shared" si="1044"/>
        <v>0</v>
      </c>
      <c r="L1628" s="16">
        <f t="shared" si="1044"/>
        <v>3664061.84</v>
      </c>
      <c r="M1628" s="16">
        <f t="shared" si="1044"/>
        <v>0</v>
      </c>
      <c r="N1628" s="16">
        <f t="shared" si="1044"/>
        <v>0</v>
      </c>
      <c r="O1628" s="16">
        <f t="shared" si="1044"/>
        <v>0</v>
      </c>
      <c r="P1628" s="16">
        <f t="shared" si="1044"/>
        <v>3664061.84</v>
      </c>
      <c r="Q1628" s="16">
        <f t="shared" si="1044"/>
        <v>0</v>
      </c>
      <c r="R1628" s="16">
        <f t="shared" si="1044"/>
        <v>3664061.84</v>
      </c>
      <c r="S1628" s="16">
        <f t="shared" si="1044"/>
        <v>0</v>
      </c>
      <c r="T1628" s="16">
        <f t="shared" si="1044"/>
        <v>0</v>
      </c>
      <c r="U1628" s="16">
        <f t="shared" si="1044"/>
        <v>0</v>
      </c>
      <c r="V1628" s="16">
        <f t="shared" si="1044"/>
        <v>3664061.84</v>
      </c>
      <c r="W1628" s="16">
        <f t="shared" si="1044"/>
        <v>0</v>
      </c>
      <c r="X1628" s="47"/>
    </row>
    <row r="1629" spans="1:24" ht="36">
      <c r="A1629" s="20" t="s">
        <v>940</v>
      </c>
      <c r="B1629" s="13" t="s">
        <v>941</v>
      </c>
      <c r="C1629" s="21"/>
      <c r="D1629" s="15"/>
      <c r="E1629" s="15"/>
      <c r="F1629" s="16">
        <f>F1630</f>
        <v>2256299.34</v>
      </c>
      <c r="G1629" s="16">
        <f t="shared" ref="G1629:K1631" si="1045">G1630</f>
        <v>0</v>
      </c>
      <c r="H1629" s="16">
        <f t="shared" si="1045"/>
        <v>0</v>
      </c>
      <c r="I1629" s="16">
        <f t="shared" si="1045"/>
        <v>0</v>
      </c>
      <c r="J1629" s="16">
        <f t="shared" si="1045"/>
        <v>2256299.34</v>
      </c>
      <c r="K1629" s="16">
        <f t="shared" si="1045"/>
        <v>0</v>
      </c>
      <c r="L1629" s="16">
        <f>L1630</f>
        <v>2256299.34</v>
      </c>
      <c r="M1629" s="16">
        <f t="shared" ref="M1629:Q1631" si="1046">M1630</f>
        <v>0</v>
      </c>
      <c r="N1629" s="16">
        <f t="shared" si="1046"/>
        <v>0</v>
      </c>
      <c r="O1629" s="16">
        <f t="shared" si="1046"/>
        <v>0</v>
      </c>
      <c r="P1629" s="16">
        <f t="shared" si="1046"/>
        <v>2256299.34</v>
      </c>
      <c r="Q1629" s="16">
        <f t="shared" si="1046"/>
        <v>0</v>
      </c>
      <c r="R1629" s="16">
        <f>R1630</f>
        <v>2256299.34</v>
      </c>
      <c r="S1629" s="16">
        <f t="shared" ref="S1629:W1631" si="1047">S1630</f>
        <v>0</v>
      </c>
      <c r="T1629" s="16">
        <f t="shared" si="1047"/>
        <v>0</v>
      </c>
      <c r="U1629" s="16">
        <f t="shared" si="1047"/>
        <v>0</v>
      </c>
      <c r="V1629" s="16">
        <f t="shared" si="1047"/>
        <v>2256299.34</v>
      </c>
      <c r="W1629" s="16">
        <f t="shared" si="1047"/>
        <v>0</v>
      </c>
      <c r="X1629" s="47"/>
    </row>
    <row r="1630" spans="1:24" ht="60">
      <c r="A1630" s="18" t="s">
        <v>33</v>
      </c>
      <c r="B1630" s="13" t="s">
        <v>941</v>
      </c>
      <c r="C1630" s="21" t="s">
        <v>491</v>
      </c>
      <c r="D1630" s="15"/>
      <c r="E1630" s="15"/>
      <c r="F1630" s="16">
        <f>F1631</f>
        <v>2256299.34</v>
      </c>
      <c r="G1630" s="16">
        <f t="shared" si="1045"/>
        <v>0</v>
      </c>
      <c r="H1630" s="16">
        <f t="shared" si="1045"/>
        <v>0</v>
      </c>
      <c r="I1630" s="16">
        <f t="shared" si="1045"/>
        <v>0</v>
      </c>
      <c r="J1630" s="16">
        <f t="shared" si="1045"/>
        <v>2256299.34</v>
      </c>
      <c r="K1630" s="16">
        <f t="shared" si="1045"/>
        <v>0</v>
      </c>
      <c r="L1630" s="16">
        <f>L1631</f>
        <v>2256299.34</v>
      </c>
      <c r="M1630" s="16">
        <f t="shared" si="1046"/>
        <v>0</v>
      </c>
      <c r="N1630" s="16">
        <f t="shared" si="1046"/>
        <v>0</v>
      </c>
      <c r="O1630" s="16">
        <f t="shared" si="1046"/>
        <v>0</v>
      </c>
      <c r="P1630" s="16">
        <f t="shared" si="1046"/>
        <v>2256299.34</v>
      </c>
      <c r="Q1630" s="16">
        <f t="shared" si="1046"/>
        <v>0</v>
      </c>
      <c r="R1630" s="16">
        <f>R1631</f>
        <v>2256299.34</v>
      </c>
      <c r="S1630" s="16">
        <f t="shared" si="1047"/>
        <v>0</v>
      </c>
      <c r="T1630" s="16">
        <f t="shared" si="1047"/>
        <v>0</v>
      </c>
      <c r="U1630" s="16">
        <f t="shared" si="1047"/>
        <v>0</v>
      </c>
      <c r="V1630" s="16">
        <f t="shared" si="1047"/>
        <v>2256299.34</v>
      </c>
      <c r="W1630" s="16">
        <f t="shared" si="1047"/>
        <v>0</v>
      </c>
      <c r="X1630" s="47"/>
    </row>
    <row r="1631" spans="1:24">
      <c r="A1631" s="18" t="s">
        <v>92</v>
      </c>
      <c r="B1631" s="13" t="s">
        <v>941</v>
      </c>
      <c r="C1631" s="21" t="s">
        <v>491</v>
      </c>
      <c r="D1631" s="21" t="s">
        <v>93</v>
      </c>
      <c r="E1631" s="21"/>
      <c r="F1631" s="16">
        <f>F1632</f>
        <v>2256299.34</v>
      </c>
      <c r="G1631" s="16">
        <f t="shared" si="1045"/>
        <v>0</v>
      </c>
      <c r="H1631" s="16">
        <f t="shared" si="1045"/>
        <v>0</v>
      </c>
      <c r="I1631" s="16">
        <f t="shared" si="1045"/>
        <v>0</v>
      </c>
      <c r="J1631" s="16">
        <f t="shared" si="1045"/>
        <v>2256299.34</v>
      </c>
      <c r="K1631" s="16">
        <f t="shared" si="1045"/>
        <v>0</v>
      </c>
      <c r="L1631" s="16">
        <f>L1632</f>
        <v>2256299.34</v>
      </c>
      <c r="M1631" s="16">
        <f t="shared" si="1046"/>
        <v>0</v>
      </c>
      <c r="N1631" s="16">
        <f t="shared" si="1046"/>
        <v>0</v>
      </c>
      <c r="O1631" s="16">
        <f t="shared" si="1046"/>
        <v>0</v>
      </c>
      <c r="P1631" s="16">
        <f t="shared" si="1046"/>
        <v>2256299.34</v>
      </c>
      <c r="Q1631" s="16">
        <f t="shared" si="1046"/>
        <v>0</v>
      </c>
      <c r="R1631" s="16">
        <f>R1632</f>
        <v>2256299.34</v>
      </c>
      <c r="S1631" s="16">
        <f t="shared" si="1047"/>
        <v>0</v>
      </c>
      <c r="T1631" s="16">
        <f t="shared" si="1047"/>
        <v>0</v>
      </c>
      <c r="U1631" s="16">
        <f t="shared" si="1047"/>
        <v>0</v>
      </c>
      <c r="V1631" s="16">
        <f t="shared" si="1047"/>
        <v>2256299.34</v>
      </c>
      <c r="W1631" s="16">
        <f t="shared" si="1047"/>
        <v>0</v>
      </c>
      <c r="X1631" s="47"/>
    </row>
    <row r="1632" spans="1:24" ht="36">
      <c r="A1632" s="18" t="s">
        <v>304</v>
      </c>
      <c r="B1632" s="13" t="s">
        <v>941</v>
      </c>
      <c r="C1632" s="21" t="s">
        <v>491</v>
      </c>
      <c r="D1632" s="21" t="s">
        <v>93</v>
      </c>
      <c r="E1632" s="21" t="s">
        <v>110</v>
      </c>
      <c r="F1632" s="16">
        <f>'[1]3. разделы '!F136</f>
        <v>2256299.34</v>
      </c>
      <c r="G1632" s="16">
        <f>'[1]3. разделы '!G136</f>
        <v>0</v>
      </c>
      <c r="H1632" s="16">
        <f>'[1]3. разделы '!H136</f>
        <v>0</v>
      </c>
      <c r="I1632" s="16">
        <f>'[1]3. разделы '!I136</f>
        <v>0</v>
      </c>
      <c r="J1632" s="16">
        <f>'[1]3. разделы '!J136</f>
        <v>2256299.34</v>
      </c>
      <c r="K1632" s="16">
        <f>'[1]3. разделы '!K136</f>
        <v>0</v>
      </c>
      <c r="L1632" s="16">
        <f>'[1]3. разделы '!L136</f>
        <v>2256299.34</v>
      </c>
      <c r="M1632" s="16">
        <f>'[1]3. разделы '!M136</f>
        <v>0</v>
      </c>
      <c r="N1632" s="16">
        <f>'[1]3. разделы '!N136</f>
        <v>0</v>
      </c>
      <c r="O1632" s="16">
        <f>'[1]3. разделы '!O136</f>
        <v>0</v>
      </c>
      <c r="P1632" s="16">
        <f>'[1]3. разделы '!P136</f>
        <v>2256299.34</v>
      </c>
      <c r="Q1632" s="16">
        <f>'[1]3. разделы '!Q136</f>
        <v>0</v>
      </c>
      <c r="R1632" s="16">
        <f>'[1]3. разделы '!R136</f>
        <v>2256299.34</v>
      </c>
      <c r="S1632" s="16">
        <f>'[1]3. разделы '!S136</f>
        <v>0</v>
      </c>
      <c r="T1632" s="16">
        <f>'[1]3. разделы '!T136</f>
        <v>0</v>
      </c>
      <c r="U1632" s="16">
        <f>'[1]3. разделы '!U136</f>
        <v>0</v>
      </c>
      <c r="V1632" s="16">
        <f>'[1]3. разделы '!V136</f>
        <v>2256299.34</v>
      </c>
      <c r="W1632" s="16">
        <f>'[1]3. разделы '!W136</f>
        <v>0</v>
      </c>
      <c r="X1632" s="47"/>
    </row>
    <row r="1633" spans="1:24" ht="24">
      <c r="A1633" s="18" t="s">
        <v>224</v>
      </c>
      <c r="B1633" s="13" t="s">
        <v>942</v>
      </c>
      <c r="C1633" s="14"/>
      <c r="D1633" s="15"/>
      <c r="E1633" s="15"/>
      <c r="F1633" s="16">
        <f>F1634</f>
        <v>1397762.5</v>
      </c>
      <c r="G1633" s="16">
        <f t="shared" ref="G1633:K1635" si="1048">G1634</f>
        <v>0</v>
      </c>
      <c r="H1633" s="16">
        <f t="shared" si="1048"/>
        <v>0</v>
      </c>
      <c r="I1633" s="16">
        <f t="shared" si="1048"/>
        <v>0</v>
      </c>
      <c r="J1633" s="16">
        <f t="shared" si="1048"/>
        <v>1397762.5</v>
      </c>
      <c r="K1633" s="16">
        <f t="shared" si="1048"/>
        <v>0</v>
      </c>
      <c r="L1633" s="16">
        <f>L1634</f>
        <v>1397762.5</v>
      </c>
      <c r="M1633" s="16">
        <f t="shared" ref="M1633:Q1635" si="1049">M1634</f>
        <v>0</v>
      </c>
      <c r="N1633" s="16">
        <f t="shared" si="1049"/>
        <v>0</v>
      </c>
      <c r="O1633" s="16">
        <f t="shared" si="1049"/>
        <v>0</v>
      </c>
      <c r="P1633" s="16">
        <f t="shared" si="1049"/>
        <v>1397762.5</v>
      </c>
      <c r="Q1633" s="16">
        <f t="shared" si="1049"/>
        <v>0</v>
      </c>
      <c r="R1633" s="16">
        <f>R1634</f>
        <v>1397762.5</v>
      </c>
      <c r="S1633" s="16">
        <f t="shared" ref="S1633:W1635" si="1050">S1634</f>
        <v>0</v>
      </c>
      <c r="T1633" s="16">
        <f t="shared" si="1050"/>
        <v>0</v>
      </c>
      <c r="U1633" s="16">
        <f t="shared" si="1050"/>
        <v>0</v>
      </c>
      <c r="V1633" s="16">
        <f t="shared" si="1050"/>
        <v>1397762.5</v>
      </c>
      <c r="W1633" s="16">
        <f t="shared" si="1050"/>
        <v>0</v>
      </c>
      <c r="X1633" s="47"/>
    </row>
    <row r="1634" spans="1:24" ht="60">
      <c r="A1634" s="18" t="s">
        <v>33</v>
      </c>
      <c r="B1634" s="13" t="s">
        <v>942</v>
      </c>
      <c r="C1634" s="14">
        <v>100</v>
      </c>
      <c r="D1634" s="15"/>
      <c r="E1634" s="15"/>
      <c r="F1634" s="16">
        <f>F1635</f>
        <v>1397762.5</v>
      </c>
      <c r="G1634" s="16">
        <f t="shared" si="1048"/>
        <v>0</v>
      </c>
      <c r="H1634" s="16">
        <f t="shared" si="1048"/>
        <v>0</v>
      </c>
      <c r="I1634" s="16">
        <f t="shared" si="1048"/>
        <v>0</v>
      </c>
      <c r="J1634" s="16">
        <f t="shared" si="1048"/>
        <v>1397762.5</v>
      </c>
      <c r="K1634" s="16">
        <f t="shared" si="1048"/>
        <v>0</v>
      </c>
      <c r="L1634" s="16">
        <f>L1635</f>
        <v>1397762.5</v>
      </c>
      <c r="M1634" s="16">
        <f t="shared" si="1049"/>
        <v>0</v>
      </c>
      <c r="N1634" s="16">
        <f t="shared" si="1049"/>
        <v>0</v>
      </c>
      <c r="O1634" s="16">
        <f t="shared" si="1049"/>
        <v>0</v>
      </c>
      <c r="P1634" s="16">
        <f t="shared" si="1049"/>
        <v>1397762.5</v>
      </c>
      <c r="Q1634" s="16">
        <f t="shared" si="1049"/>
        <v>0</v>
      </c>
      <c r="R1634" s="16">
        <f>R1635</f>
        <v>1397762.5</v>
      </c>
      <c r="S1634" s="16">
        <f t="shared" si="1050"/>
        <v>0</v>
      </c>
      <c r="T1634" s="16">
        <f t="shared" si="1050"/>
        <v>0</v>
      </c>
      <c r="U1634" s="16">
        <f t="shared" si="1050"/>
        <v>0</v>
      </c>
      <c r="V1634" s="16">
        <f t="shared" si="1050"/>
        <v>1397762.5</v>
      </c>
      <c r="W1634" s="16">
        <f t="shared" si="1050"/>
        <v>0</v>
      </c>
      <c r="X1634" s="47"/>
    </row>
    <row r="1635" spans="1:24">
      <c r="A1635" s="18" t="s">
        <v>92</v>
      </c>
      <c r="B1635" s="13" t="s">
        <v>942</v>
      </c>
      <c r="C1635" s="14">
        <v>100</v>
      </c>
      <c r="D1635" s="21" t="s">
        <v>93</v>
      </c>
      <c r="E1635" s="21"/>
      <c r="F1635" s="16">
        <f>F1636</f>
        <v>1397762.5</v>
      </c>
      <c r="G1635" s="16">
        <f t="shared" si="1048"/>
        <v>0</v>
      </c>
      <c r="H1635" s="16">
        <f t="shared" si="1048"/>
        <v>0</v>
      </c>
      <c r="I1635" s="16">
        <f t="shared" si="1048"/>
        <v>0</v>
      </c>
      <c r="J1635" s="16">
        <f t="shared" si="1048"/>
        <v>1397762.5</v>
      </c>
      <c r="K1635" s="16">
        <f t="shared" si="1048"/>
        <v>0</v>
      </c>
      <c r="L1635" s="16">
        <f>L1636</f>
        <v>1397762.5</v>
      </c>
      <c r="M1635" s="16">
        <f t="shared" si="1049"/>
        <v>0</v>
      </c>
      <c r="N1635" s="16">
        <f t="shared" si="1049"/>
        <v>0</v>
      </c>
      <c r="O1635" s="16">
        <f t="shared" si="1049"/>
        <v>0</v>
      </c>
      <c r="P1635" s="16">
        <f t="shared" si="1049"/>
        <v>1397762.5</v>
      </c>
      <c r="Q1635" s="16">
        <f t="shared" si="1049"/>
        <v>0</v>
      </c>
      <c r="R1635" s="16">
        <f>R1636</f>
        <v>1397762.5</v>
      </c>
      <c r="S1635" s="16">
        <f t="shared" si="1050"/>
        <v>0</v>
      </c>
      <c r="T1635" s="16">
        <f t="shared" si="1050"/>
        <v>0</v>
      </c>
      <c r="U1635" s="16">
        <f t="shared" si="1050"/>
        <v>0</v>
      </c>
      <c r="V1635" s="16">
        <f t="shared" si="1050"/>
        <v>1397762.5</v>
      </c>
      <c r="W1635" s="16">
        <f t="shared" si="1050"/>
        <v>0</v>
      </c>
      <c r="X1635" s="47"/>
    </row>
    <row r="1636" spans="1:24" ht="36">
      <c r="A1636" s="18" t="s">
        <v>304</v>
      </c>
      <c r="B1636" s="13" t="s">
        <v>942</v>
      </c>
      <c r="C1636" s="14">
        <v>100</v>
      </c>
      <c r="D1636" s="21" t="s">
        <v>93</v>
      </c>
      <c r="E1636" s="21" t="s">
        <v>110</v>
      </c>
      <c r="F1636" s="16">
        <f>'[1]3. разделы '!F138</f>
        <v>1397762.5</v>
      </c>
      <c r="G1636" s="16">
        <f>'[1]3. разделы '!G138</f>
        <v>0</v>
      </c>
      <c r="H1636" s="16">
        <f>'[1]3. разделы '!H138</f>
        <v>0</v>
      </c>
      <c r="I1636" s="16">
        <f>'[1]3. разделы '!I138</f>
        <v>0</v>
      </c>
      <c r="J1636" s="16">
        <f>'[1]3. разделы '!J138</f>
        <v>1397762.5</v>
      </c>
      <c r="K1636" s="16">
        <f>'[1]3. разделы '!K138</f>
        <v>0</v>
      </c>
      <c r="L1636" s="16">
        <f>'[1]3. разделы '!L138</f>
        <v>1397762.5</v>
      </c>
      <c r="M1636" s="16">
        <f>'[1]3. разделы '!M138</f>
        <v>0</v>
      </c>
      <c r="N1636" s="16">
        <f>'[1]3. разделы '!N138</f>
        <v>0</v>
      </c>
      <c r="O1636" s="16">
        <f>'[1]3. разделы '!O138</f>
        <v>0</v>
      </c>
      <c r="P1636" s="16">
        <f>'[1]3. разделы '!P138</f>
        <v>1397762.5</v>
      </c>
      <c r="Q1636" s="16">
        <f>'[1]3. разделы '!Q138</f>
        <v>0</v>
      </c>
      <c r="R1636" s="16">
        <f>'[1]3. разделы '!R138</f>
        <v>1397762.5</v>
      </c>
      <c r="S1636" s="16">
        <f>'[1]3. разделы '!S138</f>
        <v>0</v>
      </c>
      <c r="T1636" s="16">
        <f>'[1]3. разделы '!T138</f>
        <v>0</v>
      </c>
      <c r="U1636" s="16">
        <f>'[1]3. разделы '!U138</f>
        <v>0</v>
      </c>
      <c r="V1636" s="16">
        <f>'[1]3. разделы '!V138</f>
        <v>1397762.5</v>
      </c>
      <c r="W1636" s="16">
        <f>'[1]3. разделы '!W138</f>
        <v>0</v>
      </c>
      <c r="X1636" s="47"/>
    </row>
    <row r="1637" spans="1:24" ht="24">
      <c r="A1637" s="18" t="s">
        <v>935</v>
      </c>
      <c r="B1637" s="13" t="s">
        <v>943</v>
      </c>
      <c r="C1637" s="14"/>
      <c r="D1637" s="21"/>
      <c r="E1637" s="21"/>
      <c r="F1637" s="16">
        <f>F1638</f>
        <v>10000</v>
      </c>
      <c r="G1637" s="16">
        <f t="shared" ref="G1637:W1639" si="1051">G1638</f>
        <v>0</v>
      </c>
      <c r="H1637" s="16">
        <f t="shared" si="1051"/>
        <v>0</v>
      </c>
      <c r="I1637" s="16">
        <f t="shared" si="1051"/>
        <v>0</v>
      </c>
      <c r="J1637" s="16">
        <f t="shared" si="1051"/>
        <v>10000</v>
      </c>
      <c r="K1637" s="16">
        <f t="shared" si="1051"/>
        <v>0</v>
      </c>
      <c r="L1637" s="16">
        <f t="shared" si="1051"/>
        <v>10000</v>
      </c>
      <c r="M1637" s="16">
        <f t="shared" si="1051"/>
        <v>0</v>
      </c>
      <c r="N1637" s="16">
        <f t="shared" si="1051"/>
        <v>0</v>
      </c>
      <c r="O1637" s="16">
        <f t="shared" si="1051"/>
        <v>0</v>
      </c>
      <c r="P1637" s="16">
        <f t="shared" si="1051"/>
        <v>10000</v>
      </c>
      <c r="Q1637" s="16">
        <f t="shared" si="1051"/>
        <v>0</v>
      </c>
      <c r="R1637" s="16">
        <f t="shared" si="1051"/>
        <v>10000</v>
      </c>
      <c r="S1637" s="16">
        <f t="shared" si="1051"/>
        <v>0</v>
      </c>
      <c r="T1637" s="16">
        <f t="shared" si="1051"/>
        <v>0</v>
      </c>
      <c r="U1637" s="16">
        <f t="shared" si="1051"/>
        <v>0</v>
      </c>
      <c r="V1637" s="16">
        <f t="shared" si="1051"/>
        <v>10000</v>
      </c>
      <c r="W1637" s="16">
        <f t="shared" si="1051"/>
        <v>0</v>
      </c>
      <c r="X1637" s="47"/>
    </row>
    <row r="1638" spans="1:24">
      <c r="A1638" s="18" t="s">
        <v>96</v>
      </c>
      <c r="B1638" s="13" t="s">
        <v>943</v>
      </c>
      <c r="C1638" s="14">
        <v>800</v>
      </c>
      <c r="D1638" s="15"/>
      <c r="E1638" s="15"/>
      <c r="F1638" s="16">
        <f>F1639</f>
        <v>10000</v>
      </c>
      <c r="G1638" s="16">
        <f t="shared" si="1051"/>
        <v>0</v>
      </c>
      <c r="H1638" s="16">
        <f t="shared" si="1051"/>
        <v>0</v>
      </c>
      <c r="I1638" s="16">
        <f t="shared" si="1051"/>
        <v>0</v>
      </c>
      <c r="J1638" s="16">
        <f t="shared" si="1051"/>
        <v>10000</v>
      </c>
      <c r="K1638" s="16">
        <f t="shared" si="1051"/>
        <v>0</v>
      </c>
      <c r="L1638" s="16">
        <f t="shared" si="1051"/>
        <v>10000</v>
      </c>
      <c r="M1638" s="16">
        <f t="shared" si="1051"/>
        <v>0</v>
      </c>
      <c r="N1638" s="16">
        <f t="shared" si="1051"/>
        <v>0</v>
      </c>
      <c r="O1638" s="16">
        <f t="shared" si="1051"/>
        <v>0</v>
      </c>
      <c r="P1638" s="16">
        <f t="shared" si="1051"/>
        <v>10000</v>
      </c>
      <c r="Q1638" s="16">
        <f t="shared" si="1051"/>
        <v>0</v>
      </c>
      <c r="R1638" s="16">
        <f t="shared" si="1051"/>
        <v>10000</v>
      </c>
      <c r="S1638" s="16">
        <f t="shared" si="1051"/>
        <v>0</v>
      </c>
      <c r="T1638" s="16">
        <f t="shared" si="1051"/>
        <v>0</v>
      </c>
      <c r="U1638" s="16">
        <f t="shared" si="1051"/>
        <v>0</v>
      </c>
      <c r="V1638" s="16">
        <f t="shared" si="1051"/>
        <v>10000</v>
      </c>
      <c r="W1638" s="16">
        <f t="shared" si="1051"/>
        <v>0</v>
      </c>
      <c r="X1638" s="47"/>
    </row>
    <row r="1639" spans="1:24">
      <c r="A1639" s="18" t="s">
        <v>92</v>
      </c>
      <c r="B1639" s="13" t="s">
        <v>943</v>
      </c>
      <c r="C1639" s="14">
        <v>800</v>
      </c>
      <c r="D1639" s="21" t="s">
        <v>93</v>
      </c>
      <c r="E1639" s="21"/>
      <c r="F1639" s="16">
        <f>F1640</f>
        <v>10000</v>
      </c>
      <c r="G1639" s="16">
        <f t="shared" si="1051"/>
        <v>0</v>
      </c>
      <c r="H1639" s="16">
        <f t="shared" si="1051"/>
        <v>0</v>
      </c>
      <c r="I1639" s="16">
        <f t="shared" si="1051"/>
        <v>0</v>
      </c>
      <c r="J1639" s="16">
        <f t="shared" si="1051"/>
        <v>10000</v>
      </c>
      <c r="K1639" s="16">
        <f t="shared" si="1051"/>
        <v>0</v>
      </c>
      <c r="L1639" s="16">
        <f t="shared" si="1051"/>
        <v>10000</v>
      </c>
      <c r="M1639" s="16">
        <f t="shared" si="1051"/>
        <v>0</v>
      </c>
      <c r="N1639" s="16">
        <f t="shared" si="1051"/>
        <v>0</v>
      </c>
      <c r="O1639" s="16">
        <f t="shared" si="1051"/>
        <v>0</v>
      </c>
      <c r="P1639" s="16">
        <f t="shared" si="1051"/>
        <v>10000</v>
      </c>
      <c r="Q1639" s="16">
        <f t="shared" si="1051"/>
        <v>0</v>
      </c>
      <c r="R1639" s="16">
        <f t="shared" si="1051"/>
        <v>10000</v>
      </c>
      <c r="S1639" s="16">
        <f t="shared" si="1051"/>
        <v>0</v>
      </c>
      <c r="T1639" s="16">
        <f t="shared" si="1051"/>
        <v>0</v>
      </c>
      <c r="U1639" s="16">
        <f t="shared" si="1051"/>
        <v>0</v>
      </c>
      <c r="V1639" s="16">
        <f t="shared" si="1051"/>
        <v>10000</v>
      </c>
      <c r="W1639" s="16">
        <f t="shared" si="1051"/>
        <v>0</v>
      </c>
      <c r="X1639" s="47"/>
    </row>
    <row r="1640" spans="1:24">
      <c r="A1640" s="18" t="s">
        <v>94</v>
      </c>
      <c r="B1640" s="13" t="s">
        <v>943</v>
      </c>
      <c r="C1640" s="14">
        <v>800</v>
      </c>
      <c r="D1640" s="21" t="s">
        <v>93</v>
      </c>
      <c r="E1640" s="21" t="s">
        <v>95</v>
      </c>
      <c r="F1640" s="16">
        <f>'[1]3. разделы '!F223</f>
        <v>10000</v>
      </c>
      <c r="G1640" s="16">
        <f>'[1]3. разделы '!G223</f>
        <v>0</v>
      </c>
      <c r="H1640" s="16">
        <f>'[1]3. разделы '!H223</f>
        <v>0</v>
      </c>
      <c r="I1640" s="16">
        <f>'[1]3. разделы '!I223</f>
        <v>0</v>
      </c>
      <c r="J1640" s="16">
        <f>'[1]3. разделы '!J223</f>
        <v>10000</v>
      </c>
      <c r="K1640" s="16">
        <f>'[1]3. разделы '!K223</f>
        <v>0</v>
      </c>
      <c r="L1640" s="16">
        <f>'[1]3. разделы '!L223</f>
        <v>10000</v>
      </c>
      <c r="M1640" s="16">
        <f>'[1]3. разделы '!M223</f>
        <v>0</v>
      </c>
      <c r="N1640" s="16">
        <f>'[1]3. разделы '!N223</f>
        <v>0</v>
      </c>
      <c r="O1640" s="16">
        <f>'[1]3. разделы '!O223</f>
        <v>0</v>
      </c>
      <c r="P1640" s="16">
        <f>'[1]3. разделы '!P223</f>
        <v>10000</v>
      </c>
      <c r="Q1640" s="16">
        <f>'[1]3. разделы '!Q223</f>
        <v>0</v>
      </c>
      <c r="R1640" s="16">
        <f>'[1]3. разделы '!R223</f>
        <v>10000</v>
      </c>
      <c r="S1640" s="16">
        <f>'[1]3. разделы '!S223</f>
        <v>0</v>
      </c>
      <c r="T1640" s="16">
        <f>'[1]3. разделы '!T223</f>
        <v>0</v>
      </c>
      <c r="U1640" s="16">
        <f>'[1]3. разделы '!U223</f>
        <v>0</v>
      </c>
      <c r="V1640" s="16">
        <f>'[1]3. разделы '!V223</f>
        <v>10000</v>
      </c>
      <c r="W1640" s="16">
        <f>'[1]3. разделы '!W223</f>
        <v>0</v>
      </c>
      <c r="X1640" s="47"/>
    </row>
    <row r="1641" spans="1:24" ht="24" hidden="1">
      <c r="A1641" s="20" t="s">
        <v>944</v>
      </c>
      <c r="B1641" s="13" t="s">
        <v>945</v>
      </c>
      <c r="C1641" s="14"/>
      <c r="D1641" s="21"/>
      <c r="E1641" s="21"/>
      <c r="F1641" s="16">
        <f t="shared" ref="F1641:W1641" si="1052">F1656+F1642+F1646</f>
        <v>0</v>
      </c>
      <c r="G1641" s="16">
        <f t="shared" si="1052"/>
        <v>0</v>
      </c>
      <c r="H1641" s="16">
        <f t="shared" si="1052"/>
        <v>0</v>
      </c>
      <c r="I1641" s="16">
        <f t="shared" si="1052"/>
        <v>0</v>
      </c>
      <c r="J1641" s="16">
        <f t="shared" si="1052"/>
        <v>0</v>
      </c>
      <c r="K1641" s="16">
        <f t="shared" si="1052"/>
        <v>0</v>
      </c>
      <c r="L1641" s="16">
        <f t="shared" si="1052"/>
        <v>0</v>
      </c>
      <c r="M1641" s="16">
        <f t="shared" si="1052"/>
        <v>0</v>
      </c>
      <c r="N1641" s="16">
        <f t="shared" si="1052"/>
        <v>0</v>
      </c>
      <c r="O1641" s="16">
        <f t="shared" si="1052"/>
        <v>0</v>
      </c>
      <c r="P1641" s="16">
        <f t="shared" si="1052"/>
        <v>0</v>
      </c>
      <c r="Q1641" s="16">
        <f t="shared" si="1052"/>
        <v>0</v>
      </c>
      <c r="R1641" s="16">
        <f t="shared" si="1052"/>
        <v>0</v>
      </c>
      <c r="S1641" s="16">
        <f t="shared" si="1052"/>
        <v>0</v>
      </c>
      <c r="T1641" s="16">
        <f t="shared" si="1052"/>
        <v>0</v>
      </c>
      <c r="U1641" s="16">
        <f t="shared" si="1052"/>
        <v>0</v>
      </c>
      <c r="V1641" s="16">
        <f t="shared" si="1052"/>
        <v>0</v>
      </c>
      <c r="W1641" s="16">
        <f t="shared" si="1052"/>
        <v>0</v>
      </c>
      <c r="X1641" s="47"/>
    </row>
    <row r="1642" spans="1:24" ht="60" hidden="1">
      <c r="A1642" s="40" t="s">
        <v>946</v>
      </c>
      <c r="B1642" s="21" t="s">
        <v>947</v>
      </c>
      <c r="C1642" s="14"/>
      <c r="D1642" s="21"/>
      <c r="E1642" s="21"/>
      <c r="F1642" s="16">
        <f>F1643</f>
        <v>0</v>
      </c>
      <c r="G1642" s="16">
        <f t="shared" ref="G1642:W1644" si="1053">G1643</f>
        <v>0</v>
      </c>
      <c r="H1642" s="16">
        <f t="shared" si="1053"/>
        <v>0</v>
      </c>
      <c r="I1642" s="16">
        <f t="shared" si="1053"/>
        <v>0</v>
      </c>
      <c r="J1642" s="16">
        <f t="shared" si="1053"/>
        <v>0</v>
      </c>
      <c r="K1642" s="16">
        <f t="shared" si="1053"/>
        <v>0</v>
      </c>
      <c r="L1642" s="16">
        <f t="shared" si="1053"/>
        <v>0</v>
      </c>
      <c r="M1642" s="16">
        <f t="shared" si="1053"/>
        <v>0</v>
      </c>
      <c r="N1642" s="16">
        <f t="shared" si="1053"/>
        <v>0</v>
      </c>
      <c r="O1642" s="16">
        <f t="shared" si="1053"/>
        <v>0</v>
      </c>
      <c r="P1642" s="16">
        <f t="shared" si="1053"/>
        <v>0</v>
      </c>
      <c r="Q1642" s="16">
        <f t="shared" si="1053"/>
        <v>0</v>
      </c>
      <c r="R1642" s="16">
        <f t="shared" si="1053"/>
        <v>0</v>
      </c>
      <c r="S1642" s="16">
        <f t="shared" si="1053"/>
        <v>0</v>
      </c>
      <c r="T1642" s="16">
        <f t="shared" si="1053"/>
        <v>0</v>
      </c>
      <c r="U1642" s="16">
        <f t="shared" si="1053"/>
        <v>0</v>
      </c>
      <c r="V1642" s="16">
        <f t="shared" si="1053"/>
        <v>0</v>
      </c>
      <c r="W1642" s="16">
        <f t="shared" si="1053"/>
        <v>0</v>
      </c>
      <c r="X1642" s="47"/>
    </row>
    <row r="1643" spans="1:24" ht="60" hidden="1">
      <c r="A1643" s="18" t="s">
        <v>33</v>
      </c>
      <c r="B1643" s="21" t="s">
        <v>947</v>
      </c>
      <c r="C1643" s="41">
        <v>100</v>
      </c>
      <c r="D1643" s="21"/>
      <c r="E1643" s="21"/>
      <c r="F1643" s="16">
        <f>F1644</f>
        <v>0</v>
      </c>
      <c r="G1643" s="16">
        <f t="shared" si="1053"/>
        <v>0</v>
      </c>
      <c r="H1643" s="16">
        <f t="shared" si="1053"/>
        <v>0</v>
      </c>
      <c r="I1643" s="16">
        <f t="shared" si="1053"/>
        <v>0</v>
      </c>
      <c r="J1643" s="16">
        <f t="shared" si="1053"/>
        <v>0</v>
      </c>
      <c r="K1643" s="16">
        <f t="shared" si="1053"/>
        <v>0</v>
      </c>
      <c r="L1643" s="16">
        <f t="shared" si="1053"/>
        <v>0</v>
      </c>
      <c r="M1643" s="16">
        <f t="shared" si="1053"/>
        <v>0</v>
      </c>
      <c r="N1643" s="16">
        <f t="shared" si="1053"/>
        <v>0</v>
      </c>
      <c r="O1643" s="16">
        <f t="shared" si="1053"/>
        <v>0</v>
      </c>
      <c r="P1643" s="16">
        <f t="shared" si="1053"/>
        <v>0</v>
      </c>
      <c r="Q1643" s="16">
        <f t="shared" si="1053"/>
        <v>0</v>
      </c>
      <c r="R1643" s="16">
        <f t="shared" si="1053"/>
        <v>0</v>
      </c>
      <c r="S1643" s="16">
        <f t="shared" si="1053"/>
        <v>0</v>
      </c>
      <c r="T1643" s="16">
        <f t="shared" si="1053"/>
        <v>0</v>
      </c>
      <c r="U1643" s="16">
        <f t="shared" si="1053"/>
        <v>0</v>
      </c>
      <c r="V1643" s="16">
        <f t="shared" si="1053"/>
        <v>0</v>
      </c>
      <c r="W1643" s="16">
        <f t="shared" si="1053"/>
        <v>0</v>
      </c>
      <c r="X1643" s="47"/>
    </row>
    <row r="1644" spans="1:24" hidden="1">
      <c r="A1644" s="18" t="s">
        <v>184</v>
      </c>
      <c r="B1644" s="21" t="s">
        <v>947</v>
      </c>
      <c r="C1644" s="15" t="s">
        <v>491</v>
      </c>
      <c r="D1644" s="15" t="s">
        <v>185</v>
      </c>
      <c r="E1644" s="21"/>
      <c r="F1644" s="16">
        <f>F1645</f>
        <v>0</v>
      </c>
      <c r="G1644" s="16">
        <f t="shared" si="1053"/>
        <v>0</v>
      </c>
      <c r="H1644" s="16">
        <f t="shared" si="1053"/>
        <v>0</v>
      </c>
      <c r="I1644" s="16">
        <f t="shared" si="1053"/>
        <v>0</v>
      </c>
      <c r="J1644" s="16">
        <f t="shared" si="1053"/>
        <v>0</v>
      </c>
      <c r="K1644" s="16">
        <f t="shared" si="1053"/>
        <v>0</v>
      </c>
      <c r="L1644" s="16">
        <f t="shared" si="1053"/>
        <v>0</v>
      </c>
      <c r="M1644" s="16">
        <f t="shared" si="1053"/>
        <v>0</v>
      </c>
      <c r="N1644" s="16">
        <f t="shared" si="1053"/>
        <v>0</v>
      </c>
      <c r="O1644" s="16">
        <f t="shared" si="1053"/>
        <v>0</v>
      </c>
      <c r="P1644" s="16">
        <f t="shared" si="1053"/>
        <v>0</v>
      </c>
      <c r="Q1644" s="16">
        <f t="shared" si="1053"/>
        <v>0</v>
      </c>
      <c r="R1644" s="16">
        <f t="shared" si="1053"/>
        <v>0</v>
      </c>
      <c r="S1644" s="16">
        <f t="shared" si="1053"/>
        <v>0</v>
      </c>
      <c r="T1644" s="16">
        <f t="shared" si="1053"/>
        <v>0</v>
      </c>
      <c r="U1644" s="16">
        <f t="shared" si="1053"/>
        <v>0</v>
      </c>
      <c r="V1644" s="16">
        <f t="shared" si="1053"/>
        <v>0</v>
      </c>
      <c r="W1644" s="16">
        <f t="shared" si="1053"/>
        <v>0</v>
      </c>
      <c r="X1644" s="47"/>
    </row>
    <row r="1645" spans="1:24" hidden="1">
      <c r="A1645" s="18" t="s">
        <v>186</v>
      </c>
      <c r="B1645" s="21" t="s">
        <v>947</v>
      </c>
      <c r="C1645" s="15" t="s">
        <v>491</v>
      </c>
      <c r="D1645" s="15" t="s">
        <v>185</v>
      </c>
      <c r="E1645" s="21" t="s">
        <v>187</v>
      </c>
      <c r="F1645" s="16">
        <f>'[1]3. разделы '!F402</f>
        <v>0</v>
      </c>
      <c r="G1645" s="16">
        <f>'[1]3. разделы '!G402</f>
        <v>0</v>
      </c>
      <c r="H1645" s="16">
        <f>'[1]3. разделы '!H402</f>
        <v>0</v>
      </c>
      <c r="I1645" s="16">
        <f>'[1]3. разделы '!I402</f>
        <v>0</v>
      </c>
      <c r="J1645" s="16">
        <f>'[1]3. разделы '!J402</f>
        <v>0</v>
      </c>
      <c r="K1645" s="16">
        <f>'[1]3. разделы '!K402</f>
        <v>0</v>
      </c>
      <c r="L1645" s="16">
        <f>'[1]3. разделы '!L402</f>
        <v>0</v>
      </c>
      <c r="M1645" s="16">
        <f>'[1]3. разделы '!M402</f>
        <v>0</v>
      </c>
      <c r="N1645" s="16">
        <f>'[1]3. разделы '!N402</f>
        <v>0</v>
      </c>
      <c r="O1645" s="16">
        <f>'[1]3. разделы '!O402</f>
        <v>0</v>
      </c>
      <c r="P1645" s="16">
        <f>'[1]3. разделы '!P402</f>
        <v>0</v>
      </c>
      <c r="Q1645" s="16">
        <f>'[1]3. разделы '!Q402</f>
        <v>0</v>
      </c>
      <c r="R1645" s="16">
        <f>'[1]3. разделы '!R402</f>
        <v>0</v>
      </c>
      <c r="S1645" s="16">
        <f>'[1]3. разделы '!S402</f>
        <v>0</v>
      </c>
      <c r="T1645" s="16">
        <f>'[1]3. разделы '!T402</f>
        <v>0</v>
      </c>
      <c r="U1645" s="16">
        <f>'[1]3. разделы '!U402</f>
        <v>0</v>
      </c>
      <c r="V1645" s="16">
        <f>'[1]3. разделы '!V402</f>
        <v>0</v>
      </c>
      <c r="W1645" s="16">
        <f>'[1]3. разделы '!W402</f>
        <v>0</v>
      </c>
      <c r="X1645" s="47"/>
    </row>
    <row r="1646" spans="1:24" ht="84" hidden="1">
      <c r="A1646" s="18" t="s">
        <v>887</v>
      </c>
      <c r="B1646" s="21" t="s">
        <v>948</v>
      </c>
      <c r="C1646" s="15"/>
      <c r="D1646" s="21"/>
      <c r="E1646" s="21"/>
      <c r="F1646" s="16">
        <f>F1647</f>
        <v>0</v>
      </c>
      <c r="G1646" s="16">
        <f t="shared" ref="G1646:W1646" si="1054">G1647</f>
        <v>0</v>
      </c>
      <c r="H1646" s="16">
        <f t="shared" si="1054"/>
        <v>0</v>
      </c>
      <c r="I1646" s="16">
        <f t="shared" si="1054"/>
        <v>0</v>
      </c>
      <c r="J1646" s="16">
        <f t="shared" si="1054"/>
        <v>0</v>
      </c>
      <c r="K1646" s="16">
        <f t="shared" si="1054"/>
        <v>0</v>
      </c>
      <c r="L1646" s="16">
        <f t="shared" si="1054"/>
        <v>0</v>
      </c>
      <c r="M1646" s="16">
        <f t="shared" si="1054"/>
        <v>0</v>
      </c>
      <c r="N1646" s="16">
        <f t="shared" si="1054"/>
        <v>0</v>
      </c>
      <c r="O1646" s="16">
        <f t="shared" si="1054"/>
        <v>0</v>
      </c>
      <c r="P1646" s="16">
        <f t="shared" si="1054"/>
        <v>0</v>
      </c>
      <c r="Q1646" s="16">
        <f t="shared" si="1054"/>
        <v>0</v>
      </c>
      <c r="R1646" s="16">
        <f t="shared" si="1054"/>
        <v>0</v>
      </c>
      <c r="S1646" s="16">
        <f t="shared" si="1054"/>
        <v>0</v>
      </c>
      <c r="T1646" s="16">
        <f t="shared" si="1054"/>
        <v>0</v>
      </c>
      <c r="U1646" s="16">
        <f t="shared" si="1054"/>
        <v>0</v>
      </c>
      <c r="V1646" s="16">
        <f t="shared" si="1054"/>
        <v>0</v>
      </c>
      <c r="W1646" s="16">
        <f t="shared" si="1054"/>
        <v>0</v>
      </c>
      <c r="X1646" s="47"/>
    </row>
    <row r="1647" spans="1:24" ht="60" hidden="1">
      <c r="A1647" s="18" t="s">
        <v>33</v>
      </c>
      <c r="B1647" s="21" t="s">
        <v>948</v>
      </c>
      <c r="C1647" s="41">
        <v>100</v>
      </c>
      <c r="D1647" s="21"/>
      <c r="E1647" s="21"/>
      <c r="F1647" s="16">
        <f t="shared" ref="F1647:W1647" si="1055">F1648+F1650+F1652+F1654</f>
        <v>0</v>
      </c>
      <c r="G1647" s="16">
        <f t="shared" si="1055"/>
        <v>0</v>
      </c>
      <c r="H1647" s="16">
        <f t="shared" si="1055"/>
        <v>0</v>
      </c>
      <c r="I1647" s="16">
        <f t="shared" si="1055"/>
        <v>0</v>
      </c>
      <c r="J1647" s="16">
        <f t="shared" si="1055"/>
        <v>0</v>
      </c>
      <c r="K1647" s="16">
        <f t="shared" si="1055"/>
        <v>0</v>
      </c>
      <c r="L1647" s="16">
        <f t="shared" si="1055"/>
        <v>0</v>
      </c>
      <c r="M1647" s="16">
        <f t="shared" si="1055"/>
        <v>0</v>
      </c>
      <c r="N1647" s="16">
        <f t="shared" si="1055"/>
        <v>0</v>
      </c>
      <c r="O1647" s="16">
        <f t="shared" si="1055"/>
        <v>0</v>
      </c>
      <c r="P1647" s="16">
        <f t="shared" si="1055"/>
        <v>0</v>
      </c>
      <c r="Q1647" s="16">
        <f t="shared" si="1055"/>
        <v>0</v>
      </c>
      <c r="R1647" s="16">
        <f t="shared" si="1055"/>
        <v>0</v>
      </c>
      <c r="S1647" s="16">
        <f t="shared" si="1055"/>
        <v>0</v>
      </c>
      <c r="T1647" s="16">
        <f t="shared" si="1055"/>
        <v>0</v>
      </c>
      <c r="U1647" s="16">
        <f t="shared" si="1055"/>
        <v>0</v>
      </c>
      <c r="V1647" s="16">
        <f t="shared" si="1055"/>
        <v>0</v>
      </c>
      <c r="W1647" s="16">
        <f t="shared" si="1055"/>
        <v>0</v>
      </c>
      <c r="X1647" s="47"/>
    </row>
    <row r="1648" spans="1:24" hidden="1">
      <c r="A1648" s="18" t="s">
        <v>92</v>
      </c>
      <c r="B1648" s="21" t="s">
        <v>948</v>
      </c>
      <c r="C1648" s="21" t="s">
        <v>491</v>
      </c>
      <c r="D1648" s="21" t="s">
        <v>93</v>
      </c>
      <c r="E1648" s="21"/>
      <c r="F1648" s="16">
        <f>F1649</f>
        <v>0</v>
      </c>
      <c r="G1648" s="16">
        <f t="shared" ref="G1648:W1648" si="1056">G1649</f>
        <v>0</v>
      </c>
      <c r="H1648" s="16">
        <f t="shared" si="1056"/>
        <v>0</v>
      </c>
      <c r="I1648" s="16">
        <f t="shared" si="1056"/>
        <v>0</v>
      </c>
      <c r="J1648" s="16">
        <f t="shared" si="1056"/>
        <v>0</v>
      </c>
      <c r="K1648" s="16">
        <f t="shared" si="1056"/>
        <v>0</v>
      </c>
      <c r="L1648" s="16">
        <f t="shared" si="1056"/>
        <v>0</v>
      </c>
      <c r="M1648" s="16">
        <f t="shared" si="1056"/>
        <v>0</v>
      </c>
      <c r="N1648" s="16">
        <f t="shared" si="1056"/>
        <v>0</v>
      </c>
      <c r="O1648" s="16">
        <f t="shared" si="1056"/>
        <v>0</v>
      </c>
      <c r="P1648" s="16">
        <f t="shared" si="1056"/>
        <v>0</v>
      </c>
      <c r="Q1648" s="16">
        <f t="shared" si="1056"/>
        <v>0</v>
      </c>
      <c r="R1648" s="16">
        <f t="shared" si="1056"/>
        <v>0</v>
      </c>
      <c r="S1648" s="16">
        <f t="shared" si="1056"/>
        <v>0</v>
      </c>
      <c r="T1648" s="16">
        <f t="shared" si="1056"/>
        <v>0</v>
      </c>
      <c r="U1648" s="16">
        <f t="shared" si="1056"/>
        <v>0</v>
      </c>
      <c r="V1648" s="16">
        <f t="shared" si="1056"/>
        <v>0</v>
      </c>
      <c r="W1648" s="16">
        <f t="shared" si="1056"/>
        <v>0</v>
      </c>
      <c r="X1648" s="47"/>
    </row>
    <row r="1649" spans="1:24" hidden="1">
      <c r="A1649" s="18" t="s">
        <v>94</v>
      </c>
      <c r="B1649" s="21" t="s">
        <v>948</v>
      </c>
      <c r="C1649" s="21" t="s">
        <v>491</v>
      </c>
      <c r="D1649" s="21" t="s">
        <v>93</v>
      </c>
      <c r="E1649" s="21" t="s">
        <v>95</v>
      </c>
      <c r="F1649" s="16">
        <f>'[1]3. разделы '!F226</f>
        <v>0</v>
      </c>
      <c r="G1649" s="16">
        <f>'[1]3. разделы '!G226</f>
        <v>0</v>
      </c>
      <c r="H1649" s="16">
        <f>'[1]3. разделы '!H226</f>
        <v>0</v>
      </c>
      <c r="I1649" s="16">
        <f>'[1]3. разделы '!I226</f>
        <v>0</v>
      </c>
      <c r="J1649" s="16">
        <f>'[1]3. разделы '!J226</f>
        <v>0</v>
      </c>
      <c r="K1649" s="16">
        <f>'[1]3. разделы '!K226</f>
        <v>0</v>
      </c>
      <c r="L1649" s="16">
        <f>'[1]3. разделы '!L226</f>
        <v>0</v>
      </c>
      <c r="M1649" s="16">
        <f>'[1]3. разделы '!M226</f>
        <v>0</v>
      </c>
      <c r="N1649" s="16">
        <f>'[1]3. разделы '!N226</f>
        <v>0</v>
      </c>
      <c r="O1649" s="16">
        <f>'[1]3. разделы '!O226</f>
        <v>0</v>
      </c>
      <c r="P1649" s="16">
        <f>'[1]3. разделы '!P226</f>
        <v>0</v>
      </c>
      <c r="Q1649" s="16">
        <f>'[1]3. разделы '!Q226</f>
        <v>0</v>
      </c>
      <c r="R1649" s="16">
        <f>'[1]3. разделы '!R226</f>
        <v>0</v>
      </c>
      <c r="S1649" s="16">
        <f>'[1]3. разделы '!S226</f>
        <v>0</v>
      </c>
      <c r="T1649" s="16">
        <f>'[1]3. разделы '!T226</f>
        <v>0</v>
      </c>
      <c r="U1649" s="16">
        <f>'[1]3. разделы '!U226</f>
        <v>0</v>
      </c>
      <c r="V1649" s="16">
        <f>'[1]3. разделы '!V226</f>
        <v>0</v>
      </c>
      <c r="W1649" s="16">
        <f>'[1]3. разделы '!W226</f>
        <v>0</v>
      </c>
      <c r="X1649" s="47"/>
    </row>
    <row r="1650" spans="1:24" ht="24" hidden="1">
      <c r="A1650" s="20" t="s">
        <v>123</v>
      </c>
      <c r="B1650" s="21" t="s">
        <v>948</v>
      </c>
      <c r="C1650" s="21" t="s">
        <v>491</v>
      </c>
      <c r="D1650" s="21" t="s">
        <v>124</v>
      </c>
      <c r="E1650" s="21"/>
      <c r="F1650" s="16">
        <f>F1651</f>
        <v>0</v>
      </c>
      <c r="G1650" s="16">
        <f t="shared" ref="G1650:W1650" si="1057">G1651</f>
        <v>0</v>
      </c>
      <c r="H1650" s="16">
        <f t="shared" si="1057"/>
        <v>0</v>
      </c>
      <c r="I1650" s="16">
        <f t="shared" si="1057"/>
        <v>0</v>
      </c>
      <c r="J1650" s="16">
        <f t="shared" si="1057"/>
        <v>0</v>
      </c>
      <c r="K1650" s="16">
        <f t="shared" si="1057"/>
        <v>0</v>
      </c>
      <c r="L1650" s="16">
        <f t="shared" si="1057"/>
        <v>0</v>
      </c>
      <c r="M1650" s="16">
        <f t="shared" si="1057"/>
        <v>0</v>
      </c>
      <c r="N1650" s="16">
        <f t="shared" si="1057"/>
        <v>0</v>
      </c>
      <c r="O1650" s="16">
        <f t="shared" si="1057"/>
        <v>0</v>
      </c>
      <c r="P1650" s="16">
        <f t="shared" si="1057"/>
        <v>0</v>
      </c>
      <c r="Q1650" s="16">
        <f t="shared" si="1057"/>
        <v>0</v>
      </c>
      <c r="R1650" s="16">
        <f t="shared" si="1057"/>
        <v>0</v>
      </c>
      <c r="S1650" s="16">
        <f t="shared" si="1057"/>
        <v>0</v>
      </c>
      <c r="T1650" s="16">
        <f t="shared" si="1057"/>
        <v>0</v>
      </c>
      <c r="U1650" s="16">
        <f t="shared" si="1057"/>
        <v>0</v>
      </c>
      <c r="V1650" s="16">
        <f t="shared" si="1057"/>
        <v>0</v>
      </c>
      <c r="W1650" s="16">
        <f t="shared" si="1057"/>
        <v>0</v>
      </c>
      <c r="X1650" s="47"/>
    </row>
    <row r="1651" spans="1:24" ht="36" hidden="1">
      <c r="A1651" s="18" t="s">
        <v>153</v>
      </c>
      <c r="B1651" s="21" t="s">
        <v>948</v>
      </c>
      <c r="C1651" s="21" t="s">
        <v>491</v>
      </c>
      <c r="D1651" s="21" t="s">
        <v>124</v>
      </c>
      <c r="E1651" s="21" t="s">
        <v>100</v>
      </c>
      <c r="F1651" s="16">
        <f>'[1]3. разделы '!F268</f>
        <v>0</v>
      </c>
      <c r="G1651" s="16">
        <f>'[1]3. разделы '!G268</f>
        <v>0</v>
      </c>
      <c r="H1651" s="16">
        <f>'[1]3. разделы '!H268</f>
        <v>0</v>
      </c>
      <c r="I1651" s="16">
        <f>'[1]3. разделы '!I268</f>
        <v>0</v>
      </c>
      <c r="J1651" s="16">
        <f>'[1]3. разделы '!J268</f>
        <v>0</v>
      </c>
      <c r="K1651" s="16">
        <f>'[1]3. разделы '!K268</f>
        <v>0</v>
      </c>
      <c r="L1651" s="16">
        <f>'[1]3. разделы '!L268</f>
        <v>0</v>
      </c>
      <c r="M1651" s="16">
        <f>'[1]3. разделы '!M268</f>
        <v>0</v>
      </c>
      <c r="N1651" s="16">
        <f>'[1]3. разделы '!N268</f>
        <v>0</v>
      </c>
      <c r="O1651" s="16">
        <f>'[1]3. разделы '!O268</f>
        <v>0</v>
      </c>
      <c r="P1651" s="16">
        <f>'[1]3. разделы '!P268</f>
        <v>0</v>
      </c>
      <c r="Q1651" s="16">
        <f>'[1]3. разделы '!Q268</f>
        <v>0</v>
      </c>
      <c r="R1651" s="16">
        <f>'[1]3. разделы '!R268</f>
        <v>0</v>
      </c>
      <c r="S1651" s="16">
        <f>'[1]3. разделы '!S268</f>
        <v>0</v>
      </c>
      <c r="T1651" s="16">
        <f>'[1]3. разделы '!T268</f>
        <v>0</v>
      </c>
      <c r="U1651" s="16">
        <f>'[1]3. разделы '!U268</f>
        <v>0</v>
      </c>
      <c r="V1651" s="16">
        <f>'[1]3. разделы '!V268</f>
        <v>0</v>
      </c>
      <c r="W1651" s="16">
        <f>'[1]3. разделы '!W268</f>
        <v>0</v>
      </c>
      <c r="X1651" s="47"/>
    </row>
    <row r="1652" spans="1:24" hidden="1">
      <c r="A1652" s="18" t="s">
        <v>184</v>
      </c>
      <c r="B1652" s="21" t="s">
        <v>948</v>
      </c>
      <c r="C1652" s="21" t="s">
        <v>491</v>
      </c>
      <c r="D1652" s="21" t="s">
        <v>185</v>
      </c>
      <c r="E1652" s="21"/>
      <c r="F1652" s="16">
        <f>F1653</f>
        <v>0</v>
      </c>
      <c r="G1652" s="16">
        <f t="shared" ref="G1652:W1652" si="1058">G1653</f>
        <v>0</v>
      </c>
      <c r="H1652" s="16">
        <f t="shared" si="1058"/>
        <v>0</v>
      </c>
      <c r="I1652" s="16">
        <f t="shared" si="1058"/>
        <v>0</v>
      </c>
      <c r="J1652" s="16">
        <f t="shared" si="1058"/>
        <v>0</v>
      </c>
      <c r="K1652" s="16">
        <f t="shared" si="1058"/>
        <v>0</v>
      </c>
      <c r="L1652" s="16">
        <f t="shared" si="1058"/>
        <v>0</v>
      </c>
      <c r="M1652" s="16">
        <f t="shared" si="1058"/>
        <v>0</v>
      </c>
      <c r="N1652" s="16">
        <f t="shared" si="1058"/>
        <v>0</v>
      </c>
      <c r="O1652" s="16">
        <f t="shared" si="1058"/>
        <v>0</v>
      </c>
      <c r="P1652" s="16">
        <f t="shared" si="1058"/>
        <v>0</v>
      </c>
      <c r="Q1652" s="16">
        <f t="shared" si="1058"/>
        <v>0</v>
      </c>
      <c r="R1652" s="16">
        <f t="shared" si="1058"/>
        <v>0</v>
      </c>
      <c r="S1652" s="16">
        <f t="shared" si="1058"/>
        <v>0</v>
      </c>
      <c r="T1652" s="16">
        <f t="shared" si="1058"/>
        <v>0</v>
      </c>
      <c r="U1652" s="16">
        <f t="shared" si="1058"/>
        <v>0</v>
      </c>
      <c r="V1652" s="16">
        <f t="shared" si="1058"/>
        <v>0</v>
      </c>
      <c r="W1652" s="16">
        <f t="shared" si="1058"/>
        <v>0</v>
      </c>
      <c r="X1652" s="47"/>
    </row>
    <row r="1653" spans="1:24" hidden="1">
      <c r="A1653" s="18" t="s">
        <v>186</v>
      </c>
      <c r="B1653" s="21" t="s">
        <v>948</v>
      </c>
      <c r="C1653" s="15" t="s">
        <v>491</v>
      </c>
      <c r="D1653" s="15" t="s">
        <v>185</v>
      </c>
      <c r="E1653" s="21" t="s">
        <v>187</v>
      </c>
      <c r="F1653" s="16">
        <f>'[1]3. разделы '!F404</f>
        <v>0</v>
      </c>
      <c r="G1653" s="16">
        <f>'[1]3. разделы '!G404</f>
        <v>0</v>
      </c>
      <c r="H1653" s="16">
        <f>'[1]3. разделы '!H404</f>
        <v>0</v>
      </c>
      <c r="I1653" s="16">
        <f>'[1]3. разделы '!I404</f>
        <v>0</v>
      </c>
      <c r="J1653" s="16">
        <f>'[1]3. разделы '!J404</f>
        <v>0</v>
      </c>
      <c r="K1653" s="16">
        <f>'[1]3. разделы '!K404</f>
        <v>0</v>
      </c>
      <c r="L1653" s="16">
        <f>'[1]3. разделы '!L404</f>
        <v>0</v>
      </c>
      <c r="M1653" s="16">
        <f>'[1]3. разделы '!M404</f>
        <v>0</v>
      </c>
      <c r="N1653" s="16">
        <f>'[1]3. разделы '!N404</f>
        <v>0</v>
      </c>
      <c r="O1653" s="16">
        <f>'[1]3. разделы '!O404</f>
        <v>0</v>
      </c>
      <c r="P1653" s="16">
        <f>'[1]3. разделы '!P404</f>
        <v>0</v>
      </c>
      <c r="Q1653" s="16">
        <f>'[1]3. разделы '!Q404</f>
        <v>0</v>
      </c>
      <c r="R1653" s="16">
        <f>'[1]3. разделы '!R404</f>
        <v>0</v>
      </c>
      <c r="S1653" s="16">
        <f>'[1]3. разделы '!S404</f>
        <v>0</v>
      </c>
      <c r="T1653" s="16">
        <f>'[1]3. разделы '!T404</f>
        <v>0</v>
      </c>
      <c r="U1653" s="16">
        <f>'[1]3. разделы '!U404</f>
        <v>0</v>
      </c>
      <c r="V1653" s="16">
        <f>'[1]3. разделы '!V404</f>
        <v>0</v>
      </c>
      <c r="W1653" s="16">
        <f>'[1]3. разделы '!W404</f>
        <v>0</v>
      </c>
      <c r="X1653" s="47"/>
    </row>
    <row r="1654" spans="1:24" hidden="1">
      <c r="A1654" s="18" t="s">
        <v>356</v>
      </c>
      <c r="B1654" s="21" t="s">
        <v>948</v>
      </c>
      <c r="C1654" s="15" t="s">
        <v>491</v>
      </c>
      <c r="D1654" s="21" t="s">
        <v>59</v>
      </c>
      <c r="E1654" s="21"/>
      <c r="F1654" s="16">
        <f>F1655</f>
        <v>0</v>
      </c>
      <c r="G1654" s="16">
        <f t="shared" ref="G1654:W1654" si="1059">G1655</f>
        <v>0</v>
      </c>
      <c r="H1654" s="16">
        <f t="shared" si="1059"/>
        <v>0</v>
      </c>
      <c r="I1654" s="16">
        <f t="shared" si="1059"/>
        <v>0</v>
      </c>
      <c r="J1654" s="16">
        <f t="shared" si="1059"/>
        <v>0</v>
      </c>
      <c r="K1654" s="16">
        <f t="shared" si="1059"/>
        <v>0</v>
      </c>
      <c r="L1654" s="16">
        <f t="shared" si="1059"/>
        <v>0</v>
      </c>
      <c r="M1654" s="16">
        <f t="shared" si="1059"/>
        <v>0</v>
      </c>
      <c r="N1654" s="16">
        <f t="shared" si="1059"/>
        <v>0</v>
      </c>
      <c r="O1654" s="16">
        <f t="shared" si="1059"/>
        <v>0</v>
      </c>
      <c r="P1654" s="16">
        <f t="shared" si="1059"/>
        <v>0</v>
      </c>
      <c r="Q1654" s="16">
        <f t="shared" si="1059"/>
        <v>0</v>
      </c>
      <c r="R1654" s="16">
        <f t="shared" si="1059"/>
        <v>0</v>
      </c>
      <c r="S1654" s="16">
        <f t="shared" si="1059"/>
        <v>0</v>
      </c>
      <c r="T1654" s="16">
        <f t="shared" si="1059"/>
        <v>0</v>
      </c>
      <c r="U1654" s="16">
        <f t="shared" si="1059"/>
        <v>0</v>
      </c>
      <c r="V1654" s="16">
        <f t="shared" si="1059"/>
        <v>0</v>
      </c>
      <c r="W1654" s="16">
        <f t="shared" si="1059"/>
        <v>0</v>
      </c>
      <c r="X1654" s="47"/>
    </row>
    <row r="1655" spans="1:24" ht="24" hidden="1">
      <c r="A1655" s="18" t="s">
        <v>921</v>
      </c>
      <c r="B1655" s="21" t="s">
        <v>948</v>
      </c>
      <c r="C1655" s="15" t="s">
        <v>491</v>
      </c>
      <c r="D1655" s="21" t="s">
        <v>59</v>
      </c>
      <c r="E1655" s="21" t="s">
        <v>59</v>
      </c>
      <c r="F1655" s="16">
        <f>'[1]3. разделы '!F617</f>
        <v>0</v>
      </c>
      <c r="G1655" s="16">
        <f>'[1]3. разделы '!G617</f>
        <v>0</v>
      </c>
      <c r="H1655" s="16">
        <f>'[1]3. разделы '!H617</f>
        <v>0</v>
      </c>
      <c r="I1655" s="16">
        <f>'[1]3. разделы '!I617</f>
        <v>0</v>
      </c>
      <c r="J1655" s="16">
        <f>'[1]3. разделы '!J617</f>
        <v>0</v>
      </c>
      <c r="K1655" s="16">
        <f>'[1]3. разделы '!K617</f>
        <v>0</v>
      </c>
      <c r="L1655" s="16">
        <f>'[1]3. разделы '!L617</f>
        <v>0</v>
      </c>
      <c r="M1655" s="16">
        <f>'[1]3. разделы '!M617</f>
        <v>0</v>
      </c>
      <c r="N1655" s="16">
        <f>'[1]3. разделы '!N617</f>
        <v>0</v>
      </c>
      <c r="O1655" s="16">
        <f>'[1]3. разделы '!O617</f>
        <v>0</v>
      </c>
      <c r="P1655" s="16">
        <f>'[1]3. разделы '!P617</f>
        <v>0</v>
      </c>
      <c r="Q1655" s="16">
        <f>'[1]3. разделы '!Q617</f>
        <v>0</v>
      </c>
      <c r="R1655" s="16">
        <f>'[1]3. разделы '!R617</f>
        <v>0</v>
      </c>
      <c r="S1655" s="16">
        <f>'[1]3. разделы '!S617</f>
        <v>0</v>
      </c>
      <c r="T1655" s="16">
        <f>'[1]3. разделы '!T617</f>
        <v>0</v>
      </c>
      <c r="U1655" s="16">
        <f>'[1]3. разделы '!U617</f>
        <v>0</v>
      </c>
      <c r="V1655" s="16">
        <f>'[1]3. разделы '!V617</f>
        <v>0</v>
      </c>
      <c r="W1655" s="16">
        <f>'[1]3. разделы '!W617</f>
        <v>0</v>
      </c>
      <c r="X1655" s="47"/>
    </row>
    <row r="1656" spans="1:24" ht="24" hidden="1">
      <c r="A1656" s="18" t="s">
        <v>949</v>
      </c>
      <c r="B1656" s="26" t="s">
        <v>950</v>
      </c>
      <c r="C1656" s="14"/>
      <c r="D1656" s="21"/>
      <c r="E1656" s="21"/>
      <c r="F1656" s="16">
        <f t="shared" ref="F1656:W1656" si="1060">F1665+F1657+F1662</f>
        <v>0</v>
      </c>
      <c r="G1656" s="16">
        <f t="shared" si="1060"/>
        <v>0</v>
      </c>
      <c r="H1656" s="16">
        <f t="shared" si="1060"/>
        <v>0</v>
      </c>
      <c r="I1656" s="16">
        <f t="shared" si="1060"/>
        <v>0</v>
      </c>
      <c r="J1656" s="16">
        <f t="shared" si="1060"/>
        <v>0</v>
      </c>
      <c r="K1656" s="16">
        <f t="shared" si="1060"/>
        <v>0</v>
      </c>
      <c r="L1656" s="16">
        <f t="shared" si="1060"/>
        <v>0</v>
      </c>
      <c r="M1656" s="16">
        <f t="shared" si="1060"/>
        <v>0</v>
      </c>
      <c r="N1656" s="16">
        <f t="shared" si="1060"/>
        <v>0</v>
      </c>
      <c r="O1656" s="16">
        <f t="shared" si="1060"/>
        <v>0</v>
      </c>
      <c r="P1656" s="16">
        <f t="shared" si="1060"/>
        <v>0</v>
      </c>
      <c r="Q1656" s="16">
        <f t="shared" si="1060"/>
        <v>0</v>
      </c>
      <c r="R1656" s="16">
        <f t="shared" si="1060"/>
        <v>0</v>
      </c>
      <c r="S1656" s="16">
        <f t="shared" si="1060"/>
        <v>0</v>
      </c>
      <c r="T1656" s="16">
        <f t="shared" si="1060"/>
        <v>0</v>
      </c>
      <c r="U1656" s="16">
        <f t="shared" si="1060"/>
        <v>0</v>
      </c>
      <c r="V1656" s="16">
        <f t="shared" si="1060"/>
        <v>0</v>
      </c>
      <c r="W1656" s="16">
        <f t="shared" si="1060"/>
        <v>0</v>
      </c>
      <c r="X1656" s="47"/>
    </row>
    <row r="1657" spans="1:24" ht="24" hidden="1">
      <c r="A1657" s="18" t="s">
        <v>34</v>
      </c>
      <c r="B1657" s="26" t="s">
        <v>950</v>
      </c>
      <c r="C1657" s="14">
        <v>200</v>
      </c>
      <c r="D1657" s="21"/>
      <c r="E1657" s="21"/>
      <c r="F1657" s="16">
        <f>F1658+F1660</f>
        <v>0</v>
      </c>
      <c r="G1657" s="16">
        <f t="shared" ref="G1657:W1657" si="1061">G1658+G1660</f>
        <v>0</v>
      </c>
      <c r="H1657" s="16">
        <f t="shared" si="1061"/>
        <v>0</v>
      </c>
      <c r="I1657" s="16">
        <f t="shared" si="1061"/>
        <v>0</v>
      </c>
      <c r="J1657" s="16">
        <f t="shared" si="1061"/>
        <v>0</v>
      </c>
      <c r="K1657" s="16">
        <f t="shared" si="1061"/>
        <v>0</v>
      </c>
      <c r="L1657" s="16">
        <f t="shared" si="1061"/>
        <v>0</v>
      </c>
      <c r="M1657" s="16">
        <f t="shared" si="1061"/>
        <v>0</v>
      </c>
      <c r="N1657" s="16">
        <f t="shared" si="1061"/>
        <v>0</v>
      </c>
      <c r="O1657" s="16">
        <f t="shared" si="1061"/>
        <v>0</v>
      </c>
      <c r="P1657" s="16">
        <f t="shared" si="1061"/>
        <v>0</v>
      </c>
      <c r="Q1657" s="16">
        <f t="shared" si="1061"/>
        <v>0</v>
      </c>
      <c r="R1657" s="16">
        <f t="shared" si="1061"/>
        <v>0</v>
      </c>
      <c r="S1657" s="16">
        <f t="shared" si="1061"/>
        <v>0</v>
      </c>
      <c r="T1657" s="16">
        <f t="shared" si="1061"/>
        <v>0</v>
      </c>
      <c r="U1657" s="16">
        <f t="shared" si="1061"/>
        <v>0</v>
      </c>
      <c r="V1657" s="16">
        <f t="shared" si="1061"/>
        <v>0</v>
      </c>
      <c r="W1657" s="16">
        <f t="shared" si="1061"/>
        <v>0</v>
      </c>
      <c r="X1657" s="47"/>
    </row>
    <row r="1658" spans="1:24" hidden="1">
      <c r="A1658" s="18" t="s">
        <v>92</v>
      </c>
      <c r="B1658" s="26" t="s">
        <v>950</v>
      </c>
      <c r="C1658" s="14">
        <v>200</v>
      </c>
      <c r="D1658" s="21" t="s">
        <v>93</v>
      </c>
      <c r="E1658" s="21"/>
      <c r="F1658" s="16">
        <f>F1659</f>
        <v>0</v>
      </c>
      <c r="G1658" s="16">
        <f t="shared" ref="G1658:K1658" si="1062">G1659</f>
        <v>0</v>
      </c>
      <c r="H1658" s="16">
        <f t="shared" si="1062"/>
        <v>0</v>
      </c>
      <c r="I1658" s="16">
        <f t="shared" si="1062"/>
        <v>0</v>
      </c>
      <c r="J1658" s="16">
        <f t="shared" si="1062"/>
        <v>0</v>
      </c>
      <c r="K1658" s="16">
        <f t="shared" si="1062"/>
        <v>0</v>
      </c>
      <c r="L1658" s="16">
        <f>L1659</f>
        <v>0</v>
      </c>
      <c r="M1658" s="16">
        <f t="shared" ref="M1658:Q1658" si="1063">M1659</f>
        <v>0</v>
      </c>
      <c r="N1658" s="16">
        <f t="shared" si="1063"/>
        <v>0</v>
      </c>
      <c r="O1658" s="16">
        <f t="shared" si="1063"/>
        <v>0</v>
      </c>
      <c r="P1658" s="16">
        <f t="shared" si="1063"/>
        <v>0</v>
      </c>
      <c r="Q1658" s="16">
        <f t="shared" si="1063"/>
        <v>0</v>
      </c>
      <c r="R1658" s="16">
        <f>R1659</f>
        <v>0</v>
      </c>
      <c r="S1658" s="16">
        <f t="shared" ref="S1658:W1658" si="1064">S1659</f>
        <v>0</v>
      </c>
      <c r="T1658" s="16">
        <f t="shared" si="1064"/>
        <v>0</v>
      </c>
      <c r="U1658" s="16">
        <f t="shared" si="1064"/>
        <v>0</v>
      </c>
      <c r="V1658" s="16">
        <f t="shared" si="1064"/>
        <v>0</v>
      </c>
      <c r="W1658" s="16">
        <f t="shared" si="1064"/>
        <v>0</v>
      </c>
      <c r="X1658" s="47"/>
    </row>
    <row r="1659" spans="1:24" hidden="1">
      <c r="A1659" s="18" t="s">
        <v>94</v>
      </c>
      <c r="B1659" s="26" t="s">
        <v>950</v>
      </c>
      <c r="C1659" s="14">
        <v>200</v>
      </c>
      <c r="D1659" s="21" t="s">
        <v>93</v>
      </c>
      <c r="E1659" s="21" t="s">
        <v>95</v>
      </c>
      <c r="F1659" s="16">
        <f>'[1]3. разделы '!F228</f>
        <v>0</v>
      </c>
      <c r="G1659" s="16">
        <f>'[1]3. разделы '!G228</f>
        <v>0</v>
      </c>
      <c r="H1659" s="16">
        <f>'[1]3. разделы '!H228</f>
        <v>0</v>
      </c>
      <c r="I1659" s="16">
        <f>'[1]3. разделы '!I228</f>
        <v>0</v>
      </c>
      <c r="J1659" s="16">
        <f>'[1]3. разделы '!J228</f>
        <v>0</v>
      </c>
      <c r="K1659" s="16">
        <f>'[1]3. разделы '!K228</f>
        <v>0</v>
      </c>
      <c r="L1659" s="16">
        <f>'[1]3. разделы '!L228</f>
        <v>0</v>
      </c>
      <c r="M1659" s="16">
        <f>'[1]3. разделы '!M228</f>
        <v>0</v>
      </c>
      <c r="N1659" s="16">
        <f>'[1]3. разделы '!N228</f>
        <v>0</v>
      </c>
      <c r="O1659" s="16">
        <f>'[1]3. разделы '!O228</f>
        <v>0</v>
      </c>
      <c r="P1659" s="16">
        <f>'[1]3. разделы '!P228</f>
        <v>0</v>
      </c>
      <c r="Q1659" s="16">
        <f>'[1]3. разделы '!Q228</f>
        <v>0</v>
      </c>
      <c r="R1659" s="16">
        <f>'[1]3. разделы '!R228</f>
        <v>0</v>
      </c>
      <c r="S1659" s="16">
        <f>'[1]3. разделы '!S228</f>
        <v>0</v>
      </c>
      <c r="T1659" s="16">
        <f>'[1]3. разделы '!T228</f>
        <v>0</v>
      </c>
      <c r="U1659" s="16">
        <f>'[1]3. разделы '!U228</f>
        <v>0</v>
      </c>
      <c r="V1659" s="16">
        <f>'[1]3. разделы '!V228</f>
        <v>0</v>
      </c>
      <c r="W1659" s="16">
        <f>'[1]3. разделы '!W228</f>
        <v>0</v>
      </c>
      <c r="X1659" s="47"/>
    </row>
    <row r="1660" spans="1:24" hidden="1">
      <c r="A1660" s="18" t="s">
        <v>356</v>
      </c>
      <c r="B1660" s="26" t="s">
        <v>950</v>
      </c>
      <c r="C1660" s="14">
        <v>200</v>
      </c>
      <c r="D1660" s="15" t="s">
        <v>59</v>
      </c>
      <c r="E1660" s="21"/>
      <c r="F1660" s="16">
        <f>F1661</f>
        <v>0</v>
      </c>
      <c r="G1660" s="16">
        <f t="shared" ref="G1660:W1660" si="1065">G1661</f>
        <v>0</v>
      </c>
      <c r="H1660" s="16">
        <f t="shared" si="1065"/>
        <v>0</v>
      </c>
      <c r="I1660" s="16">
        <f t="shared" si="1065"/>
        <v>0</v>
      </c>
      <c r="J1660" s="16">
        <f t="shared" si="1065"/>
        <v>0</v>
      </c>
      <c r="K1660" s="16">
        <f t="shared" si="1065"/>
        <v>0</v>
      </c>
      <c r="L1660" s="16">
        <f t="shared" si="1065"/>
        <v>0</v>
      </c>
      <c r="M1660" s="16">
        <f t="shared" si="1065"/>
        <v>0</v>
      </c>
      <c r="N1660" s="16">
        <f t="shared" si="1065"/>
        <v>0</v>
      </c>
      <c r="O1660" s="16">
        <f t="shared" si="1065"/>
        <v>0</v>
      </c>
      <c r="P1660" s="16">
        <f t="shared" si="1065"/>
        <v>0</v>
      </c>
      <c r="Q1660" s="16">
        <f t="shared" si="1065"/>
        <v>0</v>
      </c>
      <c r="R1660" s="16">
        <f t="shared" si="1065"/>
        <v>0</v>
      </c>
      <c r="S1660" s="16">
        <f t="shared" si="1065"/>
        <v>0</v>
      </c>
      <c r="T1660" s="16">
        <f t="shared" si="1065"/>
        <v>0</v>
      </c>
      <c r="U1660" s="16">
        <f t="shared" si="1065"/>
        <v>0</v>
      </c>
      <c r="V1660" s="16">
        <f t="shared" si="1065"/>
        <v>0</v>
      </c>
      <c r="W1660" s="16">
        <f t="shared" si="1065"/>
        <v>0</v>
      </c>
      <c r="X1660" s="47"/>
    </row>
    <row r="1661" spans="1:24" ht="24" hidden="1">
      <c r="A1661" s="18" t="s">
        <v>921</v>
      </c>
      <c r="B1661" s="26" t="s">
        <v>950</v>
      </c>
      <c r="C1661" s="14">
        <v>200</v>
      </c>
      <c r="D1661" s="21" t="s">
        <v>59</v>
      </c>
      <c r="E1661" s="21" t="s">
        <v>59</v>
      </c>
      <c r="F1661" s="16">
        <f>'[1]3. разделы '!F619</f>
        <v>0</v>
      </c>
      <c r="G1661" s="16">
        <f>'[1]3. разделы '!G619</f>
        <v>0</v>
      </c>
      <c r="H1661" s="16">
        <f>'[1]3. разделы '!H619</f>
        <v>0</v>
      </c>
      <c r="I1661" s="16">
        <f>'[1]3. разделы '!I619</f>
        <v>0</v>
      </c>
      <c r="J1661" s="16">
        <f>'[1]3. разделы '!J619</f>
        <v>0</v>
      </c>
      <c r="K1661" s="16">
        <f>'[1]3. разделы '!K619</f>
        <v>0</v>
      </c>
      <c r="L1661" s="16">
        <f>'[1]3. разделы '!L619</f>
        <v>0</v>
      </c>
      <c r="M1661" s="16">
        <f>'[1]3. разделы '!M619</f>
        <v>0</v>
      </c>
      <c r="N1661" s="16">
        <f>'[1]3. разделы '!N619</f>
        <v>0</v>
      </c>
      <c r="O1661" s="16">
        <f>'[1]3. разделы '!O619</f>
        <v>0</v>
      </c>
      <c r="P1661" s="16">
        <f>'[1]3. разделы '!P619</f>
        <v>0</v>
      </c>
      <c r="Q1661" s="16">
        <f>'[1]3. разделы '!Q619</f>
        <v>0</v>
      </c>
      <c r="R1661" s="16">
        <f>'[1]3. разделы '!R619</f>
        <v>0</v>
      </c>
      <c r="S1661" s="16">
        <f>'[1]3. разделы '!S619</f>
        <v>0</v>
      </c>
      <c r="T1661" s="16">
        <f>'[1]3. разделы '!T619</f>
        <v>0</v>
      </c>
      <c r="U1661" s="16">
        <f>'[1]3. разделы '!U619</f>
        <v>0</v>
      </c>
      <c r="V1661" s="16">
        <f>'[1]3. разделы '!V619</f>
        <v>0</v>
      </c>
      <c r="W1661" s="16">
        <f>'[1]3. разделы '!W619</f>
        <v>0</v>
      </c>
      <c r="X1661" s="47"/>
    </row>
    <row r="1662" spans="1:24" ht="24" hidden="1">
      <c r="A1662" s="18" t="s">
        <v>260</v>
      </c>
      <c r="B1662" s="26" t="s">
        <v>950</v>
      </c>
      <c r="C1662" s="14">
        <v>400</v>
      </c>
      <c r="D1662" s="21"/>
      <c r="E1662" s="21"/>
      <c r="F1662" s="16">
        <f>F1663</f>
        <v>0</v>
      </c>
      <c r="G1662" s="16">
        <f t="shared" ref="G1662:K1663" si="1066">G1663</f>
        <v>0</v>
      </c>
      <c r="H1662" s="16">
        <f t="shared" si="1066"/>
        <v>0</v>
      </c>
      <c r="I1662" s="16">
        <f t="shared" si="1066"/>
        <v>0</v>
      </c>
      <c r="J1662" s="16">
        <f t="shared" si="1066"/>
        <v>0</v>
      </c>
      <c r="K1662" s="16">
        <f t="shared" si="1066"/>
        <v>0</v>
      </c>
      <c r="L1662" s="16">
        <f>L1663</f>
        <v>0</v>
      </c>
      <c r="M1662" s="16">
        <f t="shared" ref="M1662:Q1663" si="1067">M1663</f>
        <v>0</v>
      </c>
      <c r="N1662" s="16">
        <f t="shared" si="1067"/>
        <v>0</v>
      </c>
      <c r="O1662" s="16">
        <f t="shared" si="1067"/>
        <v>0</v>
      </c>
      <c r="P1662" s="16">
        <f t="shared" si="1067"/>
        <v>0</v>
      </c>
      <c r="Q1662" s="16">
        <f t="shared" si="1067"/>
        <v>0</v>
      </c>
      <c r="R1662" s="16">
        <f>R1663</f>
        <v>0</v>
      </c>
      <c r="S1662" s="16">
        <f t="shared" ref="S1662:W1663" si="1068">S1663</f>
        <v>0</v>
      </c>
      <c r="T1662" s="16">
        <f t="shared" si="1068"/>
        <v>0</v>
      </c>
      <c r="U1662" s="16">
        <f t="shared" si="1068"/>
        <v>0</v>
      </c>
      <c r="V1662" s="16">
        <f t="shared" si="1068"/>
        <v>0</v>
      </c>
      <c r="W1662" s="16">
        <f t="shared" si="1068"/>
        <v>0</v>
      </c>
      <c r="X1662" s="47"/>
    </row>
    <row r="1663" spans="1:24" hidden="1">
      <c r="A1663" s="18" t="s">
        <v>356</v>
      </c>
      <c r="B1663" s="26" t="s">
        <v>950</v>
      </c>
      <c r="C1663" s="14">
        <v>400</v>
      </c>
      <c r="D1663" s="21" t="s">
        <v>59</v>
      </c>
      <c r="E1663" s="21"/>
      <c r="F1663" s="16">
        <f>F1664</f>
        <v>0</v>
      </c>
      <c r="G1663" s="16">
        <f t="shared" si="1066"/>
        <v>0</v>
      </c>
      <c r="H1663" s="16">
        <f t="shared" si="1066"/>
        <v>0</v>
      </c>
      <c r="I1663" s="16">
        <f t="shared" si="1066"/>
        <v>0</v>
      </c>
      <c r="J1663" s="16">
        <f t="shared" si="1066"/>
        <v>0</v>
      </c>
      <c r="K1663" s="16">
        <f t="shared" si="1066"/>
        <v>0</v>
      </c>
      <c r="L1663" s="16">
        <f>L1664</f>
        <v>0</v>
      </c>
      <c r="M1663" s="16">
        <f t="shared" si="1067"/>
        <v>0</v>
      </c>
      <c r="N1663" s="16">
        <f t="shared" si="1067"/>
        <v>0</v>
      </c>
      <c r="O1663" s="16">
        <f t="shared" si="1067"/>
        <v>0</v>
      </c>
      <c r="P1663" s="16">
        <f t="shared" si="1067"/>
        <v>0</v>
      </c>
      <c r="Q1663" s="16">
        <f t="shared" si="1067"/>
        <v>0</v>
      </c>
      <c r="R1663" s="16">
        <f>R1664</f>
        <v>0</v>
      </c>
      <c r="S1663" s="16">
        <f t="shared" si="1068"/>
        <v>0</v>
      </c>
      <c r="T1663" s="16">
        <f t="shared" si="1068"/>
        <v>0</v>
      </c>
      <c r="U1663" s="16">
        <f t="shared" si="1068"/>
        <v>0</v>
      </c>
      <c r="V1663" s="16">
        <f t="shared" si="1068"/>
        <v>0</v>
      </c>
      <c r="W1663" s="16">
        <f t="shared" si="1068"/>
        <v>0</v>
      </c>
      <c r="X1663" s="47"/>
    </row>
    <row r="1664" spans="1:24" hidden="1">
      <c r="A1664" s="18" t="s">
        <v>357</v>
      </c>
      <c r="B1664" s="26" t="s">
        <v>950</v>
      </c>
      <c r="C1664" s="14">
        <v>400</v>
      </c>
      <c r="D1664" s="21" t="s">
        <v>59</v>
      </c>
      <c r="E1664" s="21" t="s">
        <v>124</v>
      </c>
      <c r="F1664" s="16">
        <f>'[1]3. разделы '!F590</f>
        <v>0</v>
      </c>
      <c r="G1664" s="16">
        <f>'[1]3. разделы '!G590</f>
        <v>0</v>
      </c>
      <c r="H1664" s="16">
        <f>'[1]3. разделы '!H590</f>
        <v>0</v>
      </c>
      <c r="I1664" s="16">
        <f>'[1]3. разделы '!I590</f>
        <v>0</v>
      </c>
      <c r="J1664" s="16">
        <f>'[1]3. разделы '!J590</f>
        <v>0</v>
      </c>
      <c r="K1664" s="16">
        <f>'[1]3. разделы '!K590</f>
        <v>0</v>
      </c>
      <c r="L1664" s="16">
        <f>'[1]3. разделы '!L590</f>
        <v>0</v>
      </c>
      <c r="M1664" s="16">
        <f>'[1]3. разделы '!M590</f>
        <v>0</v>
      </c>
      <c r="N1664" s="16">
        <f>'[1]3. разделы '!N590</f>
        <v>0</v>
      </c>
      <c r="O1664" s="16">
        <f>'[1]3. разделы '!O590</f>
        <v>0</v>
      </c>
      <c r="P1664" s="16">
        <f>'[1]3. разделы '!P590</f>
        <v>0</v>
      </c>
      <c r="Q1664" s="16">
        <f>'[1]3. разделы '!Q590</f>
        <v>0</v>
      </c>
      <c r="R1664" s="16">
        <f>'[1]3. разделы '!R590</f>
        <v>0</v>
      </c>
      <c r="S1664" s="16">
        <f>'[1]3. разделы '!S590</f>
        <v>0</v>
      </c>
      <c r="T1664" s="16">
        <f>'[1]3. разделы '!T590</f>
        <v>0</v>
      </c>
      <c r="U1664" s="16">
        <f>'[1]3. разделы '!U590</f>
        <v>0</v>
      </c>
      <c r="V1664" s="16">
        <f>'[1]3. разделы '!V590</f>
        <v>0</v>
      </c>
      <c r="W1664" s="16">
        <f>'[1]3. разделы '!W590</f>
        <v>0</v>
      </c>
      <c r="X1664" s="47"/>
    </row>
    <row r="1665" spans="1:24" hidden="1">
      <c r="A1665" s="18" t="s">
        <v>96</v>
      </c>
      <c r="B1665" s="26" t="s">
        <v>950</v>
      </c>
      <c r="C1665" s="14">
        <v>800</v>
      </c>
      <c r="D1665" s="21"/>
      <c r="E1665" s="21"/>
      <c r="F1665" s="16">
        <f>F1668+F1666+F1671</f>
        <v>0</v>
      </c>
      <c r="G1665" s="16">
        <f t="shared" ref="G1665:K1665" si="1069">G1668+G1666+G1671</f>
        <v>0</v>
      </c>
      <c r="H1665" s="16">
        <f t="shared" si="1069"/>
        <v>0</v>
      </c>
      <c r="I1665" s="16">
        <f t="shared" si="1069"/>
        <v>0</v>
      </c>
      <c r="J1665" s="16">
        <f t="shared" si="1069"/>
        <v>0</v>
      </c>
      <c r="K1665" s="16">
        <f t="shared" si="1069"/>
        <v>0</v>
      </c>
      <c r="L1665" s="16">
        <f>L1668+L1666+L1671</f>
        <v>0</v>
      </c>
      <c r="M1665" s="16">
        <f t="shared" ref="M1665:Q1665" si="1070">M1668+M1666+M1671</f>
        <v>0</v>
      </c>
      <c r="N1665" s="16">
        <f t="shared" si="1070"/>
        <v>0</v>
      </c>
      <c r="O1665" s="16">
        <f t="shared" si="1070"/>
        <v>0</v>
      </c>
      <c r="P1665" s="16">
        <f t="shared" si="1070"/>
        <v>0</v>
      </c>
      <c r="Q1665" s="16">
        <f t="shared" si="1070"/>
        <v>0</v>
      </c>
      <c r="R1665" s="16">
        <f>R1668+R1666+R1671</f>
        <v>0</v>
      </c>
      <c r="S1665" s="16">
        <f t="shared" ref="S1665:W1665" si="1071">S1668+S1666+S1671</f>
        <v>0</v>
      </c>
      <c r="T1665" s="16">
        <f t="shared" si="1071"/>
        <v>0</v>
      </c>
      <c r="U1665" s="16">
        <f t="shared" si="1071"/>
        <v>0</v>
      </c>
      <c r="V1665" s="16">
        <f t="shared" si="1071"/>
        <v>0</v>
      </c>
      <c r="W1665" s="16">
        <f t="shared" si="1071"/>
        <v>0</v>
      </c>
      <c r="X1665" s="47"/>
    </row>
    <row r="1666" spans="1:24" hidden="1">
      <c r="A1666" s="18" t="s">
        <v>92</v>
      </c>
      <c r="B1666" s="26" t="s">
        <v>950</v>
      </c>
      <c r="C1666" s="14">
        <v>800</v>
      </c>
      <c r="D1666" s="21" t="s">
        <v>93</v>
      </c>
      <c r="E1666" s="21"/>
      <c r="F1666" s="16">
        <f>F1667</f>
        <v>0</v>
      </c>
      <c r="G1666" s="16">
        <f t="shared" ref="G1666:K1666" si="1072">G1667</f>
        <v>0</v>
      </c>
      <c r="H1666" s="16">
        <f t="shared" si="1072"/>
        <v>0</v>
      </c>
      <c r="I1666" s="16">
        <f t="shared" si="1072"/>
        <v>0</v>
      </c>
      <c r="J1666" s="16">
        <f t="shared" si="1072"/>
        <v>0</v>
      </c>
      <c r="K1666" s="16">
        <f t="shared" si="1072"/>
        <v>0</v>
      </c>
      <c r="L1666" s="16">
        <f>L1667</f>
        <v>0</v>
      </c>
      <c r="M1666" s="16">
        <f t="shared" ref="M1666:Q1666" si="1073">M1667</f>
        <v>0</v>
      </c>
      <c r="N1666" s="16">
        <f t="shared" si="1073"/>
        <v>0</v>
      </c>
      <c r="O1666" s="16">
        <f t="shared" si="1073"/>
        <v>0</v>
      </c>
      <c r="P1666" s="16">
        <f t="shared" si="1073"/>
        <v>0</v>
      </c>
      <c r="Q1666" s="16">
        <f t="shared" si="1073"/>
        <v>0</v>
      </c>
      <c r="R1666" s="16">
        <f>R1667</f>
        <v>0</v>
      </c>
      <c r="S1666" s="16">
        <f t="shared" ref="S1666:W1666" si="1074">S1667</f>
        <v>0</v>
      </c>
      <c r="T1666" s="16">
        <f t="shared" si="1074"/>
        <v>0</v>
      </c>
      <c r="U1666" s="16">
        <f t="shared" si="1074"/>
        <v>0</v>
      </c>
      <c r="V1666" s="16">
        <f t="shared" si="1074"/>
        <v>0</v>
      </c>
      <c r="W1666" s="16">
        <f t="shared" si="1074"/>
        <v>0</v>
      </c>
      <c r="X1666" s="47"/>
    </row>
    <row r="1667" spans="1:24" hidden="1">
      <c r="A1667" s="18" t="s">
        <v>94</v>
      </c>
      <c r="B1667" s="26" t="s">
        <v>950</v>
      </c>
      <c r="C1667" s="14">
        <v>800</v>
      </c>
      <c r="D1667" s="21" t="s">
        <v>93</v>
      </c>
      <c r="E1667" s="21" t="s">
        <v>95</v>
      </c>
      <c r="F1667" s="16">
        <f>'[1]3. разделы '!F229</f>
        <v>0</v>
      </c>
      <c r="G1667" s="16">
        <f>'[1]3. разделы '!G229</f>
        <v>0</v>
      </c>
      <c r="H1667" s="16">
        <f>'[1]3. разделы '!H229</f>
        <v>0</v>
      </c>
      <c r="I1667" s="16">
        <f>'[1]3. разделы '!I229</f>
        <v>0</v>
      </c>
      <c r="J1667" s="16">
        <f>'[1]3. разделы '!J229</f>
        <v>0</v>
      </c>
      <c r="K1667" s="16">
        <f>'[1]3. разделы '!K229</f>
        <v>0</v>
      </c>
      <c r="L1667" s="16">
        <f>'[1]3. разделы '!L229</f>
        <v>0</v>
      </c>
      <c r="M1667" s="16">
        <f>'[1]3. разделы '!M229</f>
        <v>0</v>
      </c>
      <c r="N1667" s="16">
        <f>'[1]3. разделы '!N229</f>
        <v>0</v>
      </c>
      <c r="O1667" s="16">
        <f>'[1]3. разделы '!O229</f>
        <v>0</v>
      </c>
      <c r="P1667" s="16">
        <f>'[1]3. разделы '!P229</f>
        <v>0</v>
      </c>
      <c r="Q1667" s="16">
        <f>'[1]3. разделы '!Q229</f>
        <v>0</v>
      </c>
      <c r="R1667" s="16">
        <f>'[1]3. разделы '!R229</f>
        <v>0</v>
      </c>
      <c r="S1667" s="16">
        <f>'[1]3. разделы '!S229</f>
        <v>0</v>
      </c>
      <c r="T1667" s="16">
        <f>'[1]3. разделы '!T229</f>
        <v>0</v>
      </c>
      <c r="U1667" s="16">
        <f>'[1]3. разделы '!U229</f>
        <v>0</v>
      </c>
      <c r="V1667" s="16">
        <f>'[1]3. разделы '!V229</f>
        <v>0</v>
      </c>
      <c r="W1667" s="16">
        <f>'[1]3. разделы '!W229</f>
        <v>0</v>
      </c>
      <c r="X1667" s="47"/>
    </row>
    <row r="1668" spans="1:24" hidden="1">
      <c r="A1668" s="18" t="s">
        <v>184</v>
      </c>
      <c r="B1668" s="26" t="s">
        <v>950</v>
      </c>
      <c r="C1668" s="15" t="s">
        <v>492</v>
      </c>
      <c r="D1668" s="15" t="s">
        <v>185</v>
      </c>
      <c r="E1668" s="21"/>
      <c r="F1668" s="16">
        <f>F1670+F1669</f>
        <v>0</v>
      </c>
      <c r="G1668" s="16">
        <f t="shared" ref="G1668:W1668" si="1075">G1670+G1669</f>
        <v>0</v>
      </c>
      <c r="H1668" s="16">
        <f t="shared" si="1075"/>
        <v>0</v>
      </c>
      <c r="I1668" s="16">
        <f t="shared" si="1075"/>
        <v>0</v>
      </c>
      <c r="J1668" s="16">
        <f t="shared" si="1075"/>
        <v>0</v>
      </c>
      <c r="K1668" s="16">
        <f t="shared" si="1075"/>
        <v>0</v>
      </c>
      <c r="L1668" s="16">
        <f t="shared" si="1075"/>
        <v>0</v>
      </c>
      <c r="M1668" s="16">
        <f t="shared" si="1075"/>
        <v>0</v>
      </c>
      <c r="N1668" s="16">
        <f t="shared" si="1075"/>
        <v>0</v>
      </c>
      <c r="O1668" s="16">
        <f t="shared" si="1075"/>
        <v>0</v>
      </c>
      <c r="P1668" s="16">
        <f t="shared" si="1075"/>
        <v>0</v>
      </c>
      <c r="Q1668" s="16">
        <f t="shared" si="1075"/>
        <v>0</v>
      </c>
      <c r="R1668" s="16">
        <f t="shared" si="1075"/>
        <v>0</v>
      </c>
      <c r="S1668" s="16">
        <f t="shared" si="1075"/>
        <v>0</v>
      </c>
      <c r="T1668" s="16">
        <f t="shared" si="1075"/>
        <v>0</v>
      </c>
      <c r="U1668" s="16">
        <f t="shared" si="1075"/>
        <v>0</v>
      </c>
      <c r="V1668" s="16">
        <f t="shared" si="1075"/>
        <v>0</v>
      </c>
      <c r="W1668" s="16">
        <f t="shared" si="1075"/>
        <v>0</v>
      </c>
      <c r="X1668" s="47"/>
    </row>
    <row r="1669" spans="1:24" hidden="1">
      <c r="A1669" s="20" t="s">
        <v>450</v>
      </c>
      <c r="B1669" s="26" t="s">
        <v>950</v>
      </c>
      <c r="C1669" s="15" t="s">
        <v>492</v>
      </c>
      <c r="D1669" s="15" t="s">
        <v>185</v>
      </c>
      <c r="E1669" s="21" t="s">
        <v>59</v>
      </c>
      <c r="F1669" s="16">
        <f>'[1]3. разделы '!F308</f>
        <v>0</v>
      </c>
      <c r="G1669" s="16">
        <f>'[1]3. разделы '!G308</f>
        <v>0</v>
      </c>
      <c r="H1669" s="16">
        <f>'[1]3. разделы '!H308</f>
        <v>0</v>
      </c>
      <c r="I1669" s="16">
        <f>'[1]3. разделы '!I308</f>
        <v>0</v>
      </c>
      <c r="J1669" s="16">
        <f>'[1]3. разделы '!J308</f>
        <v>0</v>
      </c>
      <c r="K1669" s="16">
        <f>'[1]3. разделы '!K308</f>
        <v>0</v>
      </c>
      <c r="L1669" s="16">
        <f>'[1]3. разделы '!L308</f>
        <v>0</v>
      </c>
      <c r="M1669" s="16">
        <f>'[1]3. разделы '!M308</f>
        <v>0</v>
      </c>
      <c r="N1669" s="16">
        <f>'[1]3. разделы '!N308</f>
        <v>0</v>
      </c>
      <c r="O1669" s="16">
        <f>'[1]3. разделы '!O308</f>
        <v>0</v>
      </c>
      <c r="P1669" s="16">
        <f>'[1]3. разделы '!P308</f>
        <v>0</v>
      </c>
      <c r="Q1669" s="16">
        <f>'[1]3. разделы '!Q308</f>
        <v>0</v>
      </c>
      <c r="R1669" s="16">
        <f>'[1]3. разделы '!R308</f>
        <v>0</v>
      </c>
      <c r="S1669" s="16">
        <f>'[1]3. разделы '!S308</f>
        <v>0</v>
      </c>
      <c r="T1669" s="16">
        <f>'[1]3. разделы '!T308</f>
        <v>0</v>
      </c>
      <c r="U1669" s="16">
        <f>'[1]3. разделы '!U308</f>
        <v>0</v>
      </c>
      <c r="V1669" s="16">
        <f>'[1]3. разделы '!V308</f>
        <v>0</v>
      </c>
      <c r="W1669" s="16">
        <f>'[1]3. разделы '!W308</f>
        <v>0</v>
      </c>
      <c r="X1669" s="47"/>
    </row>
    <row r="1670" spans="1:24" hidden="1">
      <c r="A1670" s="18" t="s">
        <v>322</v>
      </c>
      <c r="B1670" s="26" t="s">
        <v>950</v>
      </c>
      <c r="C1670" s="14">
        <v>800</v>
      </c>
      <c r="D1670" s="15" t="s">
        <v>185</v>
      </c>
      <c r="E1670" s="21" t="s">
        <v>169</v>
      </c>
      <c r="F1670" s="16">
        <f>'[1]3. разделы '!F352</f>
        <v>0</v>
      </c>
      <c r="G1670" s="16">
        <f>'[1]3. разделы '!G352</f>
        <v>0</v>
      </c>
      <c r="H1670" s="16">
        <f>'[1]3. разделы '!H352</f>
        <v>0</v>
      </c>
      <c r="I1670" s="16">
        <f>'[1]3. разделы '!I352</f>
        <v>0</v>
      </c>
      <c r="J1670" s="16">
        <f>'[1]3. разделы '!J352</f>
        <v>0</v>
      </c>
      <c r="K1670" s="16">
        <f>'[1]3. разделы '!K352</f>
        <v>0</v>
      </c>
      <c r="L1670" s="16">
        <f>'[1]3. разделы '!L352</f>
        <v>0</v>
      </c>
      <c r="M1670" s="16">
        <f>'[1]3. разделы '!M352</f>
        <v>0</v>
      </c>
      <c r="N1670" s="16">
        <f>'[1]3. разделы '!N352</f>
        <v>0</v>
      </c>
      <c r="O1670" s="16">
        <f>'[1]3. разделы '!O352</f>
        <v>0</v>
      </c>
      <c r="P1670" s="16">
        <f>'[1]3. разделы '!P352</f>
        <v>0</v>
      </c>
      <c r="Q1670" s="16">
        <f>'[1]3. разделы '!Q352</f>
        <v>0</v>
      </c>
      <c r="R1670" s="16">
        <f>'[1]3. разделы '!R352</f>
        <v>0</v>
      </c>
      <c r="S1670" s="16">
        <f>'[1]3. разделы '!S352</f>
        <v>0</v>
      </c>
      <c r="T1670" s="16">
        <f>'[1]3. разделы '!T352</f>
        <v>0</v>
      </c>
      <c r="U1670" s="16">
        <f>'[1]3. разделы '!U352</f>
        <v>0</v>
      </c>
      <c r="V1670" s="16">
        <f>'[1]3. разделы '!V352</f>
        <v>0</v>
      </c>
      <c r="W1670" s="16">
        <f>'[1]3. разделы '!W352</f>
        <v>0</v>
      </c>
      <c r="X1670" s="47"/>
    </row>
    <row r="1671" spans="1:24" hidden="1">
      <c r="A1671" s="18" t="s">
        <v>356</v>
      </c>
      <c r="B1671" s="26" t="s">
        <v>950</v>
      </c>
      <c r="C1671" s="14">
        <v>800</v>
      </c>
      <c r="D1671" s="15" t="s">
        <v>59</v>
      </c>
      <c r="E1671" s="21"/>
      <c r="F1671" s="16">
        <f>F1672+F1673</f>
        <v>0</v>
      </c>
      <c r="G1671" s="16">
        <f t="shared" ref="G1671:W1671" si="1076">G1672+G1673</f>
        <v>0</v>
      </c>
      <c r="H1671" s="16">
        <f t="shared" si="1076"/>
        <v>0</v>
      </c>
      <c r="I1671" s="16">
        <f t="shared" si="1076"/>
        <v>0</v>
      </c>
      <c r="J1671" s="16">
        <f t="shared" si="1076"/>
        <v>0</v>
      </c>
      <c r="K1671" s="16">
        <f t="shared" si="1076"/>
        <v>0</v>
      </c>
      <c r="L1671" s="16">
        <f t="shared" si="1076"/>
        <v>0</v>
      </c>
      <c r="M1671" s="16">
        <f t="shared" si="1076"/>
        <v>0</v>
      </c>
      <c r="N1671" s="16">
        <f t="shared" si="1076"/>
        <v>0</v>
      </c>
      <c r="O1671" s="16">
        <f t="shared" si="1076"/>
        <v>0</v>
      </c>
      <c r="P1671" s="16">
        <f t="shared" si="1076"/>
        <v>0</v>
      </c>
      <c r="Q1671" s="16">
        <f t="shared" si="1076"/>
        <v>0</v>
      </c>
      <c r="R1671" s="16">
        <f t="shared" si="1076"/>
        <v>0</v>
      </c>
      <c r="S1671" s="16">
        <f t="shared" si="1076"/>
        <v>0</v>
      </c>
      <c r="T1671" s="16">
        <f t="shared" si="1076"/>
        <v>0</v>
      </c>
      <c r="U1671" s="16">
        <f t="shared" si="1076"/>
        <v>0</v>
      </c>
      <c r="V1671" s="16">
        <f t="shared" si="1076"/>
        <v>0</v>
      </c>
      <c r="W1671" s="16">
        <f t="shared" si="1076"/>
        <v>0</v>
      </c>
      <c r="X1671" s="47"/>
    </row>
    <row r="1672" spans="1:24" hidden="1">
      <c r="A1672" s="18" t="s">
        <v>357</v>
      </c>
      <c r="B1672" s="26" t="s">
        <v>950</v>
      </c>
      <c r="C1672" s="14">
        <v>800</v>
      </c>
      <c r="D1672" s="15" t="s">
        <v>59</v>
      </c>
      <c r="E1672" s="21" t="s">
        <v>124</v>
      </c>
      <c r="F1672" s="16">
        <f>'[1]3. разделы '!F591</f>
        <v>0</v>
      </c>
      <c r="G1672" s="16">
        <f>'[1]3. разделы '!G591</f>
        <v>0</v>
      </c>
      <c r="H1672" s="16">
        <f>'[1]3. разделы '!H591</f>
        <v>0</v>
      </c>
      <c r="I1672" s="16">
        <f>'[1]3. разделы '!I591</f>
        <v>0</v>
      </c>
      <c r="J1672" s="16">
        <f>'[1]3. разделы '!J591</f>
        <v>0</v>
      </c>
      <c r="K1672" s="16">
        <f>'[1]3. разделы '!K591</f>
        <v>0</v>
      </c>
      <c r="L1672" s="16">
        <f>'[1]3. разделы '!L591</f>
        <v>0</v>
      </c>
      <c r="M1672" s="16">
        <f>'[1]3. разделы '!M591</f>
        <v>0</v>
      </c>
      <c r="N1672" s="16">
        <f>'[1]3. разделы '!N591</f>
        <v>0</v>
      </c>
      <c r="O1672" s="16">
        <f>'[1]3. разделы '!O591</f>
        <v>0</v>
      </c>
      <c r="P1672" s="16">
        <f>'[1]3. разделы '!P591</f>
        <v>0</v>
      </c>
      <c r="Q1672" s="16">
        <f>'[1]3. разделы '!Q591</f>
        <v>0</v>
      </c>
      <c r="R1672" s="16">
        <f>'[1]3. разделы '!R591</f>
        <v>0</v>
      </c>
      <c r="S1672" s="16">
        <f>'[1]3. разделы '!S591</f>
        <v>0</v>
      </c>
      <c r="T1672" s="16">
        <f>'[1]3. разделы '!T591</f>
        <v>0</v>
      </c>
      <c r="U1672" s="16">
        <f>'[1]3. разделы '!U591</f>
        <v>0</v>
      </c>
      <c r="V1672" s="16">
        <f>'[1]3. разделы '!V591</f>
        <v>0</v>
      </c>
      <c r="W1672" s="16">
        <f>'[1]3. разделы '!W591</f>
        <v>0</v>
      </c>
      <c r="X1672" s="47"/>
    </row>
    <row r="1673" spans="1:24" ht="24" hidden="1">
      <c r="A1673" s="18" t="s">
        <v>921</v>
      </c>
      <c r="B1673" s="26" t="s">
        <v>950</v>
      </c>
      <c r="C1673" s="14">
        <v>800</v>
      </c>
      <c r="D1673" s="21" t="s">
        <v>59</v>
      </c>
      <c r="E1673" s="21" t="s">
        <v>59</v>
      </c>
      <c r="F1673" s="16">
        <f>'[1]3. разделы '!F620</f>
        <v>0</v>
      </c>
      <c r="G1673" s="16">
        <f>'[1]3. разделы '!G620</f>
        <v>0</v>
      </c>
      <c r="H1673" s="16">
        <f>'[1]3. разделы '!H620</f>
        <v>0</v>
      </c>
      <c r="I1673" s="16">
        <f>'[1]3. разделы '!I620</f>
        <v>0</v>
      </c>
      <c r="J1673" s="16">
        <f>'[1]3. разделы '!J620</f>
        <v>0</v>
      </c>
      <c r="K1673" s="16">
        <f>'[1]3. разделы '!K620</f>
        <v>0</v>
      </c>
      <c r="L1673" s="16">
        <f>'[1]3. разделы '!L620</f>
        <v>0</v>
      </c>
      <c r="M1673" s="16">
        <f>'[1]3. разделы '!M620</f>
        <v>0</v>
      </c>
      <c r="N1673" s="16">
        <f>'[1]3. разделы '!N620</f>
        <v>0</v>
      </c>
      <c r="O1673" s="16">
        <f>'[1]3. разделы '!O620</f>
        <v>0</v>
      </c>
      <c r="P1673" s="16">
        <f>'[1]3. разделы '!P620</f>
        <v>0</v>
      </c>
      <c r="Q1673" s="16">
        <f>'[1]3. разделы '!Q620</f>
        <v>0</v>
      </c>
      <c r="R1673" s="16">
        <f>'[1]3. разделы '!R620</f>
        <v>0</v>
      </c>
      <c r="S1673" s="16">
        <f>'[1]3. разделы '!S620</f>
        <v>0</v>
      </c>
      <c r="T1673" s="16">
        <f>'[1]3. разделы '!T620</f>
        <v>0</v>
      </c>
      <c r="U1673" s="16">
        <f>'[1]3. разделы '!U620</f>
        <v>0</v>
      </c>
      <c r="V1673" s="16">
        <f>'[1]3. разделы '!V620</f>
        <v>0</v>
      </c>
      <c r="W1673" s="16">
        <f>'[1]3. разделы '!W620</f>
        <v>0</v>
      </c>
      <c r="X1673" s="47"/>
    </row>
    <row r="1674" spans="1:24" s="17" customFormat="1" ht="24" hidden="1">
      <c r="A1674" s="18" t="s">
        <v>951</v>
      </c>
      <c r="B1674" s="13" t="s">
        <v>952</v>
      </c>
      <c r="C1674" s="14"/>
      <c r="D1674" s="15"/>
      <c r="E1674" s="15"/>
      <c r="F1674" s="16">
        <f>F1675+F1697+F1681</f>
        <v>0</v>
      </c>
      <c r="G1674" s="16">
        <f t="shared" ref="G1674:W1674" si="1077">G1675+G1697+G1681</f>
        <v>0</v>
      </c>
      <c r="H1674" s="16">
        <f t="shared" si="1077"/>
        <v>0</v>
      </c>
      <c r="I1674" s="16">
        <f t="shared" si="1077"/>
        <v>0</v>
      </c>
      <c r="J1674" s="16">
        <f t="shared" si="1077"/>
        <v>0</v>
      </c>
      <c r="K1674" s="16">
        <f t="shared" si="1077"/>
        <v>0</v>
      </c>
      <c r="L1674" s="16">
        <f t="shared" si="1077"/>
        <v>0</v>
      </c>
      <c r="M1674" s="16">
        <f t="shared" si="1077"/>
        <v>0</v>
      </c>
      <c r="N1674" s="16">
        <f t="shared" si="1077"/>
        <v>0</v>
      </c>
      <c r="O1674" s="16">
        <f t="shared" si="1077"/>
        <v>0</v>
      </c>
      <c r="P1674" s="16">
        <f t="shared" si="1077"/>
        <v>0</v>
      </c>
      <c r="Q1674" s="16">
        <f t="shared" si="1077"/>
        <v>0</v>
      </c>
      <c r="R1674" s="16">
        <f t="shared" si="1077"/>
        <v>0</v>
      </c>
      <c r="S1674" s="16">
        <f t="shared" si="1077"/>
        <v>0</v>
      </c>
      <c r="T1674" s="16">
        <f t="shared" si="1077"/>
        <v>0</v>
      </c>
      <c r="U1674" s="16">
        <f t="shared" si="1077"/>
        <v>0</v>
      </c>
      <c r="V1674" s="16">
        <f t="shared" si="1077"/>
        <v>0</v>
      </c>
      <c r="W1674" s="16">
        <f t="shared" si="1077"/>
        <v>0</v>
      </c>
      <c r="X1674" s="47"/>
    </row>
    <row r="1675" spans="1:24" s="17" customFormat="1" ht="62.25" hidden="1" customHeight="1">
      <c r="A1675" s="42" t="s">
        <v>946</v>
      </c>
      <c r="B1675" s="21" t="s">
        <v>953</v>
      </c>
      <c r="C1675" s="14"/>
      <c r="D1675" s="15"/>
      <c r="E1675" s="15"/>
      <c r="F1675" s="16">
        <f>F1676</f>
        <v>0</v>
      </c>
      <c r="G1675" s="16">
        <f t="shared" ref="G1675:K1677" si="1078">G1676</f>
        <v>0</v>
      </c>
      <c r="H1675" s="16">
        <f t="shared" si="1078"/>
        <v>0</v>
      </c>
      <c r="I1675" s="16">
        <f t="shared" si="1078"/>
        <v>0</v>
      </c>
      <c r="J1675" s="16">
        <f t="shared" si="1078"/>
        <v>0</v>
      </c>
      <c r="K1675" s="16">
        <f t="shared" si="1078"/>
        <v>0</v>
      </c>
      <c r="L1675" s="16">
        <f>L1676</f>
        <v>0</v>
      </c>
      <c r="M1675" s="16">
        <f t="shared" ref="M1675:Q1677" si="1079">M1676</f>
        <v>0</v>
      </c>
      <c r="N1675" s="16">
        <f t="shared" si="1079"/>
        <v>0</v>
      </c>
      <c r="O1675" s="16">
        <f t="shared" si="1079"/>
        <v>0</v>
      </c>
      <c r="P1675" s="16">
        <f t="shared" si="1079"/>
        <v>0</v>
      </c>
      <c r="Q1675" s="16">
        <f t="shared" si="1079"/>
        <v>0</v>
      </c>
      <c r="R1675" s="16">
        <f>R1676</f>
        <v>0</v>
      </c>
      <c r="S1675" s="16">
        <f t="shared" ref="S1675:W1677" si="1080">S1676</f>
        <v>0</v>
      </c>
      <c r="T1675" s="16">
        <f t="shared" si="1080"/>
        <v>0</v>
      </c>
      <c r="U1675" s="16">
        <f t="shared" si="1080"/>
        <v>0</v>
      </c>
      <c r="V1675" s="16">
        <f t="shared" si="1080"/>
        <v>0</v>
      </c>
      <c r="W1675" s="16">
        <f t="shared" si="1080"/>
        <v>0</v>
      </c>
      <c r="X1675" s="47"/>
    </row>
    <row r="1676" spans="1:24" s="17" customFormat="1" ht="24" hidden="1">
      <c r="A1676" s="18" t="s">
        <v>24</v>
      </c>
      <c r="B1676" s="21" t="s">
        <v>953</v>
      </c>
      <c r="C1676" s="14">
        <v>600</v>
      </c>
      <c r="D1676" s="15"/>
      <c r="E1676" s="15"/>
      <c r="F1676" s="16">
        <f>F1677+F1679</f>
        <v>0</v>
      </c>
      <c r="G1676" s="16">
        <f t="shared" ref="G1676:W1676" si="1081">G1677+G1679</f>
        <v>0</v>
      </c>
      <c r="H1676" s="16">
        <f t="shared" si="1081"/>
        <v>0</v>
      </c>
      <c r="I1676" s="16">
        <f t="shared" si="1081"/>
        <v>0</v>
      </c>
      <c r="J1676" s="16">
        <f t="shared" si="1081"/>
        <v>0</v>
      </c>
      <c r="K1676" s="16">
        <f t="shared" si="1081"/>
        <v>0</v>
      </c>
      <c r="L1676" s="16">
        <f t="shared" si="1081"/>
        <v>0</v>
      </c>
      <c r="M1676" s="16">
        <f t="shared" si="1081"/>
        <v>0</v>
      </c>
      <c r="N1676" s="16">
        <f t="shared" si="1081"/>
        <v>0</v>
      </c>
      <c r="O1676" s="16">
        <f t="shared" si="1081"/>
        <v>0</v>
      </c>
      <c r="P1676" s="16">
        <f t="shared" si="1081"/>
        <v>0</v>
      </c>
      <c r="Q1676" s="16">
        <f t="shared" si="1081"/>
        <v>0</v>
      </c>
      <c r="R1676" s="16">
        <f t="shared" si="1081"/>
        <v>0</v>
      </c>
      <c r="S1676" s="16">
        <f t="shared" si="1081"/>
        <v>0</v>
      </c>
      <c r="T1676" s="16">
        <f t="shared" si="1081"/>
        <v>0</v>
      </c>
      <c r="U1676" s="16">
        <f t="shared" si="1081"/>
        <v>0</v>
      </c>
      <c r="V1676" s="16">
        <f t="shared" si="1081"/>
        <v>0</v>
      </c>
      <c r="W1676" s="16">
        <f t="shared" si="1081"/>
        <v>0</v>
      </c>
      <c r="X1676" s="47"/>
    </row>
    <row r="1677" spans="1:24" s="17" customFormat="1" hidden="1">
      <c r="A1677" s="18" t="s">
        <v>356</v>
      </c>
      <c r="B1677" s="21" t="s">
        <v>953</v>
      </c>
      <c r="C1677" s="14">
        <v>600</v>
      </c>
      <c r="D1677" s="15" t="s">
        <v>59</v>
      </c>
      <c r="E1677" s="15"/>
      <c r="F1677" s="16">
        <f>F1678</f>
        <v>0</v>
      </c>
      <c r="G1677" s="16">
        <f t="shared" si="1078"/>
        <v>0</v>
      </c>
      <c r="H1677" s="16">
        <f t="shared" si="1078"/>
        <v>0</v>
      </c>
      <c r="I1677" s="16">
        <f t="shared" si="1078"/>
        <v>0</v>
      </c>
      <c r="J1677" s="16">
        <f t="shared" si="1078"/>
        <v>0</v>
      </c>
      <c r="K1677" s="16">
        <f t="shared" si="1078"/>
        <v>0</v>
      </c>
      <c r="L1677" s="16">
        <f>L1678</f>
        <v>0</v>
      </c>
      <c r="M1677" s="16">
        <f t="shared" si="1079"/>
        <v>0</v>
      </c>
      <c r="N1677" s="16">
        <f t="shared" si="1079"/>
        <v>0</v>
      </c>
      <c r="O1677" s="16">
        <f t="shared" si="1079"/>
        <v>0</v>
      </c>
      <c r="P1677" s="16">
        <f t="shared" si="1079"/>
        <v>0</v>
      </c>
      <c r="Q1677" s="16">
        <f t="shared" si="1079"/>
        <v>0</v>
      </c>
      <c r="R1677" s="16">
        <f>R1678</f>
        <v>0</v>
      </c>
      <c r="S1677" s="16">
        <f t="shared" si="1080"/>
        <v>0</v>
      </c>
      <c r="T1677" s="16">
        <f t="shared" si="1080"/>
        <v>0</v>
      </c>
      <c r="U1677" s="16">
        <f t="shared" si="1080"/>
        <v>0</v>
      </c>
      <c r="V1677" s="16">
        <f t="shared" si="1080"/>
        <v>0</v>
      </c>
      <c r="W1677" s="16">
        <f t="shared" si="1080"/>
        <v>0</v>
      </c>
      <c r="X1677" s="47"/>
    </row>
    <row r="1678" spans="1:24" s="17" customFormat="1" hidden="1">
      <c r="A1678" s="18" t="s">
        <v>357</v>
      </c>
      <c r="B1678" s="21" t="s">
        <v>953</v>
      </c>
      <c r="C1678" s="14">
        <v>600</v>
      </c>
      <c r="D1678" s="15" t="s">
        <v>59</v>
      </c>
      <c r="E1678" s="15" t="s">
        <v>124</v>
      </c>
      <c r="F1678" s="16">
        <f>'[1]3. разделы '!F594</f>
        <v>0</v>
      </c>
      <c r="G1678" s="16">
        <f>'[1]3. разделы '!G594</f>
        <v>0</v>
      </c>
      <c r="H1678" s="16">
        <f>'[1]3. разделы '!H594</f>
        <v>0</v>
      </c>
      <c r="I1678" s="16">
        <f>'[1]3. разделы '!I594</f>
        <v>0</v>
      </c>
      <c r="J1678" s="16">
        <f>'[1]3. разделы '!J594</f>
        <v>0</v>
      </c>
      <c r="K1678" s="16">
        <f>'[1]3. разделы '!K594</f>
        <v>0</v>
      </c>
      <c r="L1678" s="16">
        <f>'[1]3. разделы '!L594</f>
        <v>0</v>
      </c>
      <c r="M1678" s="16">
        <f>'[1]3. разделы '!M594</f>
        <v>0</v>
      </c>
      <c r="N1678" s="16">
        <f>'[1]3. разделы '!N594</f>
        <v>0</v>
      </c>
      <c r="O1678" s="16">
        <f>'[1]3. разделы '!O594</f>
        <v>0</v>
      </c>
      <c r="P1678" s="16">
        <f>'[1]3. разделы '!P594</f>
        <v>0</v>
      </c>
      <c r="Q1678" s="16">
        <f>'[1]3. разделы '!Q594</f>
        <v>0</v>
      </c>
      <c r="R1678" s="16">
        <f>'[1]3. разделы '!R594</f>
        <v>0</v>
      </c>
      <c r="S1678" s="16">
        <f>'[1]3. разделы '!S594</f>
        <v>0</v>
      </c>
      <c r="T1678" s="16">
        <f>'[1]3. разделы '!T594</f>
        <v>0</v>
      </c>
      <c r="U1678" s="16">
        <f>'[1]3. разделы '!U594</f>
        <v>0</v>
      </c>
      <c r="V1678" s="16">
        <f>'[1]3. разделы '!V594</f>
        <v>0</v>
      </c>
      <c r="W1678" s="16">
        <f>'[1]3. разделы '!W594</f>
        <v>0</v>
      </c>
      <c r="X1678" s="47"/>
    </row>
    <row r="1679" spans="1:24" s="17" customFormat="1" hidden="1">
      <c r="A1679" s="18" t="s">
        <v>25</v>
      </c>
      <c r="B1679" s="21" t="s">
        <v>953</v>
      </c>
      <c r="C1679" s="14">
        <v>600</v>
      </c>
      <c r="D1679" s="15" t="s">
        <v>26</v>
      </c>
      <c r="E1679" s="15"/>
      <c r="F1679" s="16">
        <f>F1680</f>
        <v>0</v>
      </c>
      <c r="G1679" s="16">
        <f t="shared" ref="G1679:W1679" si="1082">G1680</f>
        <v>0</v>
      </c>
      <c r="H1679" s="16">
        <f t="shared" si="1082"/>
        <v>0</v>
      </c>
      <c r="I1679" s="16">
        <f t="shared" si="1082"/>
        <v>0</v>
      </c>
      <c r="J1679" s="16">
        <f t="shared" si="1082"/>
        <v>0</v>
      </c>
      <c r="K1679" s="16">
        <f t="shared" si="1082"/>
        <v>0</v>
      </c>
      <c r="L1679" s="16">
        <f t="shared" si="1082"/>
        <v>0</v>
      </c>
      <c r="M1679" s="16">
        <f t="shared" si="1082"/>
        <v>0</v>
      </c>
      <c r="N1679" s="16">
        <f t="shared" si="1082"/>
        <v>0</v>
      </c>
      <c r="O1679" s="16">
        <f t="shared" si="1082"/>
        <v>0</v>
      </c>
      <c r="P1679" s="16">
        <f t="shared" si="1082"/>
        <v>0</v>
      </c>
      <c r="Q1679" s="16">
        <f t="shared" si="1082"/>
        <v>0</v>
      </c>
      <c r="R1679" s="16">
        <f t="shared" si="1082"/>
        <v>0</v>
      </c>
      <c r="S1679" s="16">
        <f t="shared" si="1082"/>
        <v>0</v>
      </c>
      <c r="T1679" s="16">
        <f t="shared" si="1082"/>
        <v>0</v>
      </c>
      <c r="U1679" s="16">
        <f t="shared" si="1082"/>
        <v>0</v>
      </c>
      <c r="V1679" s="16">
        <f t="shared" si="1082"/>
        <v>0</v>
      </c>
      <c r="W1679" s="16">
        <f t="shared" si="1082"/>
        <v>0</v>
      </c>
      <c r="X1679" s="47"/>
    </row>
    <row r="1680" spans="1:24" s="17" customFormat="1" hidden="1">
      <c r="A1680" s="18" t="s">
        <v>562</v>
      </c>
      <c r="B1680" s="21" t="s">
        <v>953</v>
      </c>
      <c r="C1680" s="14">
        <v>600</v>
      </c>
      <c r="D1680" s="15" t="s">
        <v>26</v>
      </c>
      <c r="E1680" s="15" t="s">
        <v>169</v>
      </c>
      <c r="F1680" s="16">
        <f>'[1]3. разделы '!F916</f>
        <v>0</v>
      </c>
      <c r="G1680" s="16">
        <f>'[1]3. разделы '!G916</f>
        <v>0</v>
      </c>
      <c r="H1680" s="16">
        <f>'[1]3. разделы '!H916</f>
        <v>0</v>
      </c>
      <c r="I1680" s="16">
        <f>'[1]3. разделы '!I916</f>
        <v>0</v>
      </c>
      <c r="J1680" s="16">
        <f>'[1]3. разделы '!J916</f>
        <v>0</v>
      </c>
      <c r="K1680" s="16">
        <f>'[1]3. разделы '!K916</f>
        <v>0</v>
      </c>
      <c r="L1680" s="16">
        <f>'[1]3. разделы '!L916</f>
        <v>0</v>
      </c>
      <c r="M1680" s="16">
        <f>'[1]3. разделы '!M916</f>
        <v>0</v>
      </c>
      <c r="N1680" s="16">
        <f>'[1]3. разделы '!N916</f>
        <v>0</v>
      </c>
      <c r="O1680" s="16">
        <f>'[1]3. разделы '!O916</f>
        <v>0</v>
      </c>
      <c r="P1680" s="16">
        <f>'[1]3. разделы '!P916</f>
        <v>0</v>
      </c>
      <c r="Q1680" s="16">
        <f>'[1]3. разделы '!Q916</f>
        <v>0</v>
      </c>
      <c r="R1680" s="16">
        <f>'[1]3. разделы '!R916</f>
        <v>0</v>
      </c>
      <c r="S1680" s="16">
        <f>'[1]3. разделы '!S916</f>
        <v>0</v>
      </c>
      <c r="T1680" s="16">
        <f>'[1]3. разделы '!T916</f>
        <v>0</v>
      </c>
      <c r="U1680" s="16">
        <f>'[1]3. разделы '!U916</f>
        <v>0</v>
      </c>
      <c r="V1680" s="16">
        <f>'[1]3. разделы '!V916</f>
        <v>0</v>
      </c>
      <c r="W1680" s="16">
        <f>'[1]3. разделы '!W916</f>
        <v>0</v>
      </c>
      <c r="X1680" s="47"/>
    </row>
    <row r="1681" spans="1:24" s="17" customFormat="1" ht="84" hidden="1">
      <c r="A1681" s="18" t="s">
        <v>887</v>
      </c>
      <c r="B1681" s="21" t="s">
        <v>954</v>
      </c>
      <c r="C1681" s="14"/>
      <c r="D1681" s="15"/>
      <c r="E1681" s="15"/>
      <c r="F1681" s="16">
        <f>F1682</f>
        <v>0</v>
      </c>
      <c r="G1681" s="16">
        <f t="shared" ref="G1681:W1681" si="1083">G1682</f>
        <v>0</v>
      </c>
      <c r="H1681" s="16">
        <f t="shared" si="1083"/>
        <v>0</v>
      </c>
      <c r="I1681" s="16">
        <f t="shared" si="1083"/>
        <v>0</v>
      </c>
      <c r="J1681" s="16">
        <f t="shared" si="1083"/>
        <v>0</v>
      </c>
      <c r="K1681" s="16">
        <f t="shared" si="1083"/>
        <v>0</v>
      </c>
      <c r="L1681" s="16">
        <f t="shared" si="1083"/>
        <v>0</v>
      </c>
      <c r="M1681" s="16">
        <f t="shared" si="1083"/>
        <v>0</v>
      </c>
      <c r="N1681" s="16">
        <f t="shared" si="1083"/>
        <v>0</v>
      </c>
      <c r="O1681" s="16">
        <f t="shared" si="1083"/>
        <v>0</v>
      </c>
      <c r="P1681" s="16">
        <f t="shared" si="1083"/>
        <v>0</v>
      </c>
      <c r="Q1681" s="16">
        <f t="shared" si="1083"/>
        <v>0</v>
      </c>
      <c r="R1681" s="16">
        <f t="shared" si="1083"/>
        <v>0</v>
      </c>
      <c r="S1681" s="16">
        <f t="shared" si="1083"/>
        <v>0</v>
      </c>
      <c r="T1681" s="16">
        <f t="shared" si="1083"/>
        <v>0</v>
      </c>
      <c r="U1681" s="16">
        <f t="shared" si="1083"/>
        <v>0</v>
      </c>
      <c r="V1681" s="16">
        <f t="shared" si="1083"/>
        <v>0</v>
      </c>
      <c r="W1681" s="16">
        <f t="shared" si="1083"/>
        <v>0</v>
      </c>
      <c r="X1681" s="47"/>
    </row>
    <row r="1682" spans="1:24" s="17" customFormat="1" ht="24" hidden="1">
      <c r="A1682" s="18" t="s">
        <v>24</v>
      </c>
      <c r="B1682" s="21" t="s">
        <v>954</v>
      </c>
      <c r="C1682" s="14">
        <v>600</v>
      </c>
      <c r="D1682" s="15"/>
      <c r="E1682" s="15"/>
      <c r="F1682" s="16">
        <f>F1683+F1685+F1687+F1692+F1695</f>
        <v>0</v>
      </c>
      <c r="G1682" s="16">
        <f t="shared" ref="G1682:W1682" si="1084">G1683+G1685+G1687+G1692+G1695</f>
        <v>0</v>
      </c>
      <c r="H1682" s="16">
        <f t="shared" si="1084"/>
        <v>0</v>
      </c>
      <c r="I1682" s="16">
        <f t="shared" si="1084"/>
        <v>0</v>
      </c>
      <c r="J1682" s="16">
        <f t="shared" si="1084"/>
        <v>0</v>
      </c>
      <c r="K1682" s="16">
        <f t="shared" si="1084"/>
        <v>0</v>
      </c>
      <c r="L1682" s="16">
        <f t="shared" si="1084"/>
        <v>0</v>
      </c>
      <c r="M1682" s="16">
        <f t="shared" si="1084"/>
        <v>0</v>
      </c>
      <c r="N1682" s="16">
        <f t="shared" si="1084"/>
        <v>0</v>
      </c>
      <c r="O1682" s="16">
        <f t="shared" si="1084"/>
        <v>0</v>
      </c>
      <c r="P1682" s="16">
        <f t="shared" si="1084"/>
        <v>0</v>
      </c>
      <c r="Q1682" s="16">
        <f t="shared" si="1084"/>
        <v>0</v>
      </c>
      <c r="R1682" s="16">
        <f t="shared" si="1084"/>
        <v>0</v>
      </c>
      <c r="S1682" s="16">
        <f t="shared" si="1084"/>
        <v>0</v>
      </c>
      <c r="T1682" s="16">
        <f t="shared" si="1084"/>
        <v>0</v>
      </c>
      <c r="U1682" s="16">
        <f t="shared" si="1084"/>
        <v>0</v>
      </c>
      <c r="V1682" s="16">
        <f t="shared" si="1084"/>
        <v>0</v>
      </c>
      <c r="W1682" s="16">
        <f t="shared" si="1084"/>
        <v>0</v>
      </c>
      <c r="X1682" s="47"/>
    </row>
    <row r="1683" spans="1:24" s="17" customFormat="1" hidden="1">
      <c r="A1683" s="18" t="s">
        <v>92</v>
      </c>
      <c r="B1683" s="21" t="s">
        <v>954</v>
      </c>
      <c r="C1683" s="14">
        <v>600</v>
      </c>
      <c r="D1683" s="15" t="s">
        <v>93</v>
      </c>
      <c r="E1683" s="15"/>
      <c r="F1683" s="16">
        <f>F1684</f>
        <v>0</v>
      </c>
      <c r="G1683" s="16">
        <f t="shared" ref="G1683:W1683" si="1085">G1684</f>
        <v>0</v>
      </c>
      <c r="H1683" s="16">
        <f t="shared" si="1085"/>
        <v>0</v>
      </c>
      <c r="I1683" s="16">
        <f t="shared" si="1085"/>
        <v>0</v>
      </c>
      <c r="J1683" s="16">
        <f t="shared" si="1085"/>
        <v>0</v>
      </c>
      <c r="K1683" s="16">
        <f t="shared" si="1085"/>
        <v>0</v>
      </c>
      <c r="L1683" s="16">
        <f t="shared" si="1085"/>
        <v>0</v>
      </c>
      <c r="M1683" s="16">
        <f t="shared" si="1085"/>
        <v>0</v>
      </c>
      <c r="N1683" s="16">
        <f t="shared" si="1085"/>
        <v>0</v>
      </c>
      <c r="O1683" s="16">
        <f t="shared" si="1085"/>
        <v>0</v>
      </c>
      <c r="P1683" s="16">
        <f t="shared" si="1085"/>
        <v>0</v>
      </c>
      <c r="Q1683" s="16">
        <f t="shared" si="1085"/>
        <v>0</v>
      </c>
      <c r="R1683" s="16">
        <f t="shared" si="1085"/>
        <v>0</v>
      </c>
      <c r="S1683" s="16">
        <f t="shared" si="1085"/>
        <v>0</v>
      </c>
      <c r="T1683" s="16">
        <f t="shared" si="1085"/>
        <v>0</v>
      </c>
      <c r="U1683" s="16">
        <f t="shared" si="1085"/>
        <v>0</v>
      </c>
      <c r="V1683" s="16">
        <f t="shared" si="1085"/>
        <v>0</v>
      </c>
      <c r="W1683" s="16">
        <f t="shared" si="1085"/>
        <v>0</v>
      </c>
      <c r="X1683" s="47"/>
    </row>
    <row r="1684" spans="1:24" s="17" customFormat="1" hidden="1">
      <c r="A1684" s="18" t="s">
        <v>94</v>
      </c>
      <c r="B1684" s="21" t="s">
        <v>954</v>
      </c>
      <c r="C1684" s="14">
        <v>600</v>
      </c>
      <c r="D1684" s="15" t="s">
        <v>93</v>
      </c>
      <c r="E1684" s="15" t="s">
        <v>95</v>
      </c>
      <c r="F1684" s="16">
        <f>'[1]3. разделы '!F232</f>
        <v>0</v>
      </c>
      <c r="G1684" s="16">
        <f>'[1]3. разделы '!G232</f>
        <v>0</v>
      </c>
      <c r="H1684" s="16">
        <f>'[1]3. разделы '!H232</f>
        <v>0</v>
      </c>
      <c r="I1684" s="16">
        <f>'[1]3. разделы '!I232</f>
        <v>0</v>
      </c>
      <c r="J1684" s="16">
        <f>'[1]3. разделы '!J232</f>
        <v>0</v>
      </c>
      <c r="K1684" s="16">
        <f>'[1]3. разделы '!K232</f>
        <v>0</v>
      </c>
      <c r="L1684" s="16">
        <f>'[1]3. разделы '!L232</f>
        <v>0</v>
      </c>
      <c r="M1684" s="16">
        <f>'[1]3. разделы '!M232</f>
        <v>0</v>
      </c>
      <c r="N1684" s="16">
        <f>'[1]3. разделы '!N232</f>
        <v>0</v>
      </c>
      <c r="O1684" s="16">
        <f>'[1]3. разделы '!O232</f>
        <v>0</v>
      </c>
      <c r="P1684" s="16">
        <f>'[1]3. разделы '!P232</f>
        <v>0</v>
      </c>
      <c r="Q1684" s="16">
        <f>'[1]3. разделы '!Q232</f>
        <v>0</v>
      </c>
      <c r="R1684" s="16">
        <f>'[1]3. разделы '!R232</f>
        <v>0</v>
      </c>
      <c r="S1684" s="16">
        <f>'[1]3. разделы '!S232</f>
        <v>0</v>
      </c>
      <c r="T1684" s="16">
        <f>'[1]3. разделы '!T232</f>
        <v>0</v>
      </c>
      <c r="U1684" s="16">
        <f>'[1]3. разделы '!U232</f>
        <v>0</v>
      </c>
      <c r="V1684" s="16">
        <f>'[1]3. разделы '!V232</f>
        <v>0</v>
      </c>
      <c r="W1684" s="16">
        <f>'[1]3. разделы '!W232</f>
        <v>0</v>
      </c>
      <c r="X1684" s="47"/>
    </row>
    <row r="1685" spans="1:24" s="17" customFormat="1" hidden="1">
      <c r="A1685" s="18" t="s">
        <v>261</v>
      </c>
      <c r="B1685" s="21" t="s">
        <v>954</v>
      </c>
      <c r="C1685" s="14">
        <v>600</v>
      </c>
      <c r="D1685" s="15" t="s">
        <v>59</v>
      </c>
      <c r="E1685" s="15"/>
      <c r="F1685" s="16">
        <f>F1686</f>
        <v>0</v>
      </c>
      <c r="G1685" s="16">
        <f t="shared" ref="G1685:W1685" si="1086">G1686</f>
        <v>0</v>
      </c>
      <c r="H1685" s="16">
        <f t="shared" si="1086"/>
        <v>0</v>
      </c>
      <c r="I1685" s="16">
        <f t="shared" si="1086"/>
        <v>0</v>
      </c>
      <c r="J1685" s="16">
        <f t="shared" si="1086"/>
        <v>0</v>
      </c>
      <c r="K1685" s="16">
        <f t="shared" si="1086"/>
        <v>0</v>
      </c>
      <c r="L1685" s="16">
        <f t="shared" si="1086"/>
        <v>0</v>
      </c>
      <c r="M1685" s="16">
        <f t="shared" si="1086"/>
        <v>0</v>
      </c>
      <c r="N1685" s="16">
        <f t="shared" si="1086"/>
        <v>0</v>
      </c>
      <c r="O1685" s="16">
        <f t="shared" si="1086"/>
        <v>0</v>
      </c>
      <c r="P1685" s="16">
        <f t="shared" si="1086"/>
        <v>0</v>
      </c>
      <c r="Q1685" s="16">
        <f t="shared" si="1086"/>
        <v>0</v>
      </c>
      <c r="R1685" s="16">
        <f t="shared" si="1086"/>
        <v>0</v>
      </c>
      <c r="S1685" s="16">
        <f t="shared" si="1086"/>
        <v>0</v>
      </c>
      <c r="T1685" s="16">
        <f t="shared" si="1086"/>
        <v>0</v>
      </c>
      <c r="U1685" s="16">
        <f t="shared" si="1086"/>
        <v>0</v>
      </c>
      <c r="V1685" s="16">
        <f t="shared" si="1086"/>
        <v>0</v>
      </c>
      <c r="W1685" s="16">
        <f t="shared" si="1086"/>
        <v>0</v>
      </c>
      <c r="X1685" s="47"/>
    </row>
    <row r="1686" spans="1:24" s="17" customFormat="1" hidden="1">
      <c r="A1686" s="18" t="s">
        <v>357</v>
      </c>
      <c r="B1686" s="21" t="s">
        <v>954</v>
      </c>
      <c r="C1686" s="14">
        <v>600</v>
      </c>
      <c r="D1686" s="15" t="s">
        <v>59</v>
      </c>
      <c r="E1686" s="15" t="s">
        <v>124</v>
      </c>
      <c r="F1686" s="16">
        <f>'[1]3. разделы '!F596</f>
        <v>0</v>
      </c>
      <c r="G1686" s="16">
        <f>'[1]3. разделы '!G596</f>
        <v>0</v>
      </c>
      <c r="H1686" s="16">
        <f>'[1]3. разделы '!H596</f>
        <v>0</v>
      </c>
      <c r="I1686" s="16">
        <f>'[1]3. разделы '!I596</f>
        <v>0</v>
      </c>
      <c r="J1686" s="16">
        <f>'[1]3. разделы '!J596</f>
        <v>0</v>
      </c>
      <c r="K1686" s="16">
        <f>'[1]3. разделы '!K596</f>
        <v>0</v>
      </c>
      <c r="L1686" s="16">
        <f>'[1]3. разделы '!L596</f>
        <v>0</v>
      </c>
      <c r="M1686" s="16">
        <f>'[1]3. разделы '!M596</f>
        <v>0</v>
      </c>
      <c r="N1686" s="16">
        <f>'[1]3. разделы '!N596</f>
        <v>0</v>
      </c>
      <c r="O1686" s="16">
        <f>'[1]3. разделы '!O596</f>
        <v>0</v>
      </c>
      <c r="P1686" s="16">
        <f>'[1]3. разделы '!P596</f>
        <v>0</v>
      </c>
      <c r="Q1686" s="16">
        <f>'[1]3. разделы '!Q596</f>
        <v>0</v>
      </c>
      <c r="R1686" s="16">
        <f>'[1]3. разделы '!R596</f>
        <v>0</v>
      </c>
      <c r="S1686" s="16">
        <f>'[1]3. разделы '!S596</f>
        <v>0</v>
      </c>
      <c r="T1686" s="16">
        <f>'[1]3. разделы '!T596</f>
        <v>0</v>
      </c>
      <c r="U1686" s="16">
        <f>'[1]3. разделы '!U596</f>
        <v>0</v>
      </c>
      <c r="V1686" s="16">
        <f>'[1]3. разделы '!V596</f>
        <v>0</v>
      </c>
      <c r="W1686" s="16">
        <f>'[1]3. разделы '!W596</f>
        <v>0</v>
      </c>
      <c r="X1686" s="47"/>
    </row>
    <row r="1687" spans="1:24" s="17" customFormat="1" hidden="1">
      <c r="A1687" s="18" t="s">
        <v>25</v>
      </c>
      <c r="B1687" s="21" t="s">
        <v>954</v>
      </c>
      <c r="C1687" s="14">
        <v>600</v>
      </c>
      <c r="D1687" s="15" t="s">
        <v>26</v>
      </c>
      <c r="E1687" s="15"/>
      <c r="F1687" s="16">
        <f>F1688+F1689+F1690+F1691</f>
        <v>0</v>
      </c>
      <c r="G1687" s="16">
        <f t="shared" ref="G1687:W1687" si="1087">G1688+G1689+G1690+G1691</f>
        <v>0</v>
      </c>
      <c r="H1687" s="16">
        <f t="shared" si="1087"/>
        <v>0</v>
      </c>
      <c r="I1687" s="16">
        <f t="shared" si="1087"/>
        <v>0</v>
      </c>
      <c r="J1687" s="16">
        <f t="shared" si="1087"/>
        <v>0</v>
      </c>
      <c r="K1687" s="16">
        <f t="shared" si="1087"/>
        <v>0</v>
      </c>
      <c r="L1687" s="16">
        <f t="shared" si="1087"/>
        <v>0</v>
      </c>
      <c r="M1687" s="16">
        <f t="shared" si="1087"/>
        <v>0</v>
      </c>
      <c r="N1687" s="16">
        <f t="shared" si="1087"/>
        <v>0</v>
      </c>
      <c r="O1687" s="16">
        <f t="shared" si="1087"/>
        <v>0</v>
      </c>
      <c r="P1687" s="16">
        <f t="shared" si="1087"/>
        <v>0</v>
      </c>
      <c r="Q1687" s="16">
        <f t="shared" si="1087"/>
        <v>0</v>
      </c>
      <c r="R1687" s="16">
        <f t="shared" si="1087"/>
        <v>0</v>
      </c>
      <c r="S1687" s="16">
        <f t="shared" si="1087"/>
        <v>0</v>
      </c>
      <c r="T1687" s="16">
        <f t="shared" si="1087"/>
        <v>0</v>
      </c>
      <c r="U1687" s="16">
        <f t="shared" si="1087"/>
        <v>0</v>
      </c>
      <c r="V1687" s="16">
        <f t="shared" si="1087"/>
        <v>0</v>
      </c>
      <c r="W1687" s="16">
        <f t="shared" si="1087"/>
        <v>0</v>
      </c>
      <c r="X1687" s="47"/>
    </row>
    <row r="1688" spans="1:24" s="17" customFormat="1" hidden="1">
      <c r="A1688" s="18" t="s">
        <v>513</v>
      </c>
      <c r="B1688" s="21" t="s">
        <v>954</v>
      </c>
      <c r="C1688" s="14">
        <v>600</v>
      </c>
      <c r="D1688" s="15" t="s">
        <v>26</v>
      </c>
      <c r="E1688" s="15" t="s">
        <v>93</v>
      </c>
      <c r="F1688" s="16">
        <f>'[1]3. разделы '!F680</f>
        <v>0</v>
      </c>
      <c r="G1688" s="16">
        <f>'[1]3. разделы '!G680</f>
        <v>0</v>
      </c>
      <c r="H1688" s="16">
        <f>'[1]3. разделы '!H680</f>
        <v>0</v>
      </c>
      <c r="I1688" s="16">
        <f>'[1]3. разделы '!I680</f>
        <v>0</v>
      </c>
      <c r="J1688" s="16">
        <f>'[1]3. разделы '!J680</f>
        <v>0</v>
      </c>
      <c r="K1688" s="16">
        <f>'[1]3. разделы '!K680</f>
        <v>0</v>
      </c>
      <c r="L1688" s="16">
        <f>'[1]3. разделы '!L680</f>
        <v>0</v>
      </c>
      <c r="M1688" s="16">
        <f>'[1]3. разделы '!M680</f>
        <v>0</v>
      </c>
      <c r="N1688" s="16">
        <f>'[1]3. разделы '!N680</f>
        <v>0</v>
      </c>
      <c r="O1688" s="16">
        <f>'[1]3. разделы '!O680</f>
        <v>0</v>
      </c>
      <c r="P1688" s="16">
        <f>'[1]3. разделы '!P680</f>
        <v>0</v>
      </c>
      <c r="Q1688" s="16">
        <f>'[1]3. разделы '!Q680</f>
        <v>0</v>
      </c>
      <c r="R1688" s="16">
        <f>'[1]3. разделы '!R680</f>
        <v>0</v>
      </c>
      <c r="S1688" s="16">
        <f>'[1]3. разделы '!S680</f>
        <v>0</v>
      </c>
      <c r="T1688" s="16">
        <f>'[1]3. разделы '!T680</f>
        <v>0</v>
      </c>
      <c r="U1688" s="16">
        <f>'[1]3. разделы '!U680</f>
        <v>0</v>
      </c>
      <c r="V1688" s="16">
        <f>'[1]3. разделы '!V680</f>
        <v>0</v>
      </c>
      <c r="W1688" s="16">
        <f>'[1]3. разделы '!W680</f>
        <v>0</v>
      </c>
      <c r="X1688" s="47"/>
    </row>
    <row r="1689" spans="1:24" s="17" customFormat="1" hidden="1">
      <c r="A1689" s="18" t="s">
        <v>514</v>
      </c>
      <c r="B1689" s="21" t="s">
        <v>954</v>
      </c>
      <c r="C1689" s="14">
        <v>600</v>
      </c>
      <c r="D1689" s="15" t="s">
        <v>26</v>
      </c>
      <c r="E1689" s="15" t="s">
        <v>263</v>
      </c>
      <c r="F1689" s="16">
        <f>'[1]3. разделы '!F763</f>
        <v>0</v>
      </c>
      <c r="G1689" s="16">
        <f>'[1]3. разделы '!G763</f>
        <v>0</v>
      </c>
      <c r="H1689" s="16">
        <f>'[1]3. разделы '!H763</f>
        <v>0</v>
      </c>
      <c r="I1689" s="16">
        <f>'[1]3. разделы '!I763</f>
        <v>0</v>
      </c>
      <c r="J1689" s="16">
        <f>'[1]3. разделы '!J763</f>
        <v>0</v>
      </c>
      <c r="K1689" s="16">
        <f>'[1]3. разделы '!K763</f>
        <v>0</v>
      </c>
      <c r="L1689" s="16">
        <f>'[1]3. разделы '!L763</f>
        <v>0</v>
      </c>
      <c r="M1689" s="16">
        <f>'[1]3. разделы '!M763</f>
        <v>0</v>
      </c>
      <c r="N1689" s="16">
        <f>'[1]3. разделы '!N763</f>
        <v>0</v>
      </c>
      <c r="O1689" s="16">
        <f>'[1]3. разделы '!O763</f>
        <v>0</v>
      </c>
      <c r="P1689" s="16">
        <f>'[1]3. разделы '!P763</f>
        <v>0</v>
      </c>
      <c r="Q1689" s="16">
        <f>'[1]3. разделы '!Q763</f>
        <v>0</v>
      </c>
      <c r="R1689" s="16">
        <f>'[1]3. разделы '!R763</f>
        <v>0</v>
      </c>
      <c r="S1689" s="16">
        <f>'[1]3. разделы '!S763</f>
        <v>0</v>
      </c>
      <c r="T1689" s="16">
        <f>'[1]3. разделы '!T763</f>
        <v>0</v>
      </c>
      <c r="U1689" s="16">
        <f>'[1]3. разделы '!U763</f>
        <v>0</v>
      </c>
      <c r="V1689" s="16">
        <f>'[1]3. разделы '!V763</f>
        <v>0</v>
      </c>
      <c r="W1689" s="16">
        <f>'[1]3. разделы '!W763</f>
        <v>0</v>
      </c>
      <c r="X1689" s="47"/>
    </row>
    <row r="1690" spans="1:24" s="17" customFormat="1" hidden="1">
      <c r="A1690" s="18" t="s">
        <v>210</v>
      </c>
      <c r="B1690" s="21" t="s">
        <v>954</v>
      </c>
      <c r="C1690" s="14">
        <v>600</v>
      </c>
      <c r="D1690" s="15" t="s">
        <v>26</v>
      </c>
      <c r="E1690" s="15" t="s">
        <v>124</v>
      </c>
      <c r="F1690" s="16">
        <f>'[1]3. разделы '!F829</f>
        <v>0</v>
      </c>
      <c r="G1690" s="16">
        <f>'[1]3. разделы '!G829</f>
        <v>0</v>
      </c>
      <c r="H1690" s="16">
        <f>'[1]3. разделы '!H829</f>
        <v>0</v>
      </c>
      <c r="I1690" s="16">
        <f>'[1]3. разделы '!I829</f>
        <v>0</v>
      </c>
      <c r="J1690" s="16">
        <f>'[1]3. разделы '!J829</f>
        <v>0</v>
      </c>
      <c r="K1690" s="16">
        <f>'[1]3. разделы '!K829</f>
        <v>0</v>
      </c>
      <c r="L1690" s="16">
        <f>'[1]3. разделы '!L829</f>
        <v>0</v>
      </c>
      <c r="M1690" s="16">
        <f>'[1]3. разделы '!M829</f>
        <v>0</v>
      </c>
      <c r="N1690" s="16">
        <f>'[1]3. разделы '!N829</f>
        <v>0</v>
      </c>
      <c r="O1690" s="16">
        <f>'[1]3. разделы '!O829</f>
        <v>0</v>
      </c>
      <c r="P1690" s="16">
        <f>'[1]3. разделы '!P829</f>
        <v>0</v>
      </c>
      <c r="Q1690" s="16">
        <f>'[1]3. разделы '!Q829</f>
        <v>0</v>
      </c>
      <c r="R1690" s="16">
        <f>'[1]3. разделы '!R829</f>
        <v>0</v>
      </c>
      <c r="S1690" s="16">
        <f>'[1]3. разделы '!S829</f>
        <v>0</v>
      </c>
      <c r="T1690" s="16">
        <f>'[1]3. разделы '!T829</f>
        <v>0</v>
      </c>
      <c r="U1690" s="16">
        <f>'[1]3. разделы '!U829</f>
        <v>0</v>
      </c>
      <c r="V1690" s="16">
        <f>'[1]3. разделы '!V829</f>
        <v>0</v>
      </c>
      <c r="W1690" s="16">
        <f>'[1]3. разделы '!W829</f>
        <v>0</v>
      </c>
      <c r="X1690" s="47"/>
    </row>
    <row r="1691" spans="1:24" s="17" customFormat="1" hidden="1">
      <c r="A1691" s="18" t="s">
        <v>562</v>
      </c>
      <c r="B1691" s="21" t="s">
        <v>954</v>
      </c>
      <c r="C1691" s="14">
        <v>600</v>
      </c>
      <c r="D1691" s="15" t="s">
        <v>26</v>
      </c>
      <c r="E1691" s="15" t="s">
        <v>169</v>
      </c>
      <c r="F1691" s="16">
        <f>'[1]3. разделы '!F918</f>
        <v>0</v>
      </c>
      <c r="G1691" s="16">
        <f>'[1]3. разделы '!G918</f>
        <v>0</v>
      </c>
      <c r="H1691" s="16">
        <f>'[1]3. разделы '!H918</f>
        <v>0</v>
      </c>
      <c r="I1691" s="16">
        <f>'[1]3. разделы '!I918</f>
        <v>0</v>
      </c>
      <c r="J1691" s="16">
        <f>'[1]3. разделы '!J918</f>
        <v>0</v>
      </c>
      <c r="K1691" s="16">
        <f>'[1]3. разделы '!K918</f>
        <v>0</v>
      </c>
      <c r="L1691" s="16">
        <f>'[1]3. разделы '!L918</f>
        <v>0</v>
      </c>
      <c r="M1691" s="16">
        <f>'[1]3. разделы '!M918</f>
        <v>0</v>
      </c>
      <c r="N1691" s="16">
        <f>'[1]3. разделы '!N918</f>
        <v>0</v>
      </c>
      <c r="O1691" s="16">
        <f>'[1]3. разделы '!O918</f>
        <v>0</v>
      </c>
      <c r="P1691" s="16">
        <f>'[1]3. разделы '!P918</f>
        <v>0</v>
      </c>
      <c r="Q1691" s="16">
        <f>'[1]3. разделы '!Q918</f>
        <v>0</v>
      </c>
      <c r="R1691" s="16">
        <f>'[1]3. разделы '!R918</f>
        <v>0</v>
      </c>
      <c r="S1691" s="16">
        <f>'[1]3. разделы '!S918</f>
        <v>0</v>
      </c>
      <c r="T1691" s="16">
        <f>'[1]3. разделы '!T918</f>
        <v>0</v>
      </c>
      <c r="U1691" s="16">
        <f>'[1]3. разделы '!U918</f>
        <v>0</v>
      </c>
      <c r="V1691" s="16">
        <f>'[1]3. разделы '!V918</f>
        <v>0</v>
      </c>
      <c r="W1691" s="16">
        <f>'[1]3. разделы '!W918</f>
        <v>0</v>
      </c>
      <c r="X1691" s="47"/>
    </row>
    <row r="1692" spans="1:24" s="17" customFormat="1" hidden="1">
      <c r="A1692" s="18" t="s">
        <v>213</v>
      </c>
      <c r="B1692" s="21" t="s">
        <v>954</v>
      </c>
      <c r="C1692" s="14">
        <v>600</v>
      </c>
      <c r="D1692" s="15" t="s">
        <v>214</v>
      </c>
      <c r="E1692" s="15"/>
      <c r="F1692" s="16">
        <f>F1693+F1694</f>
        <v>0</v>
      </c>
      <c r="G1692" s="16">
        <f t="shared" ref="G1692:W1692" si="1088">G1693+G1694</f>
        <v>0</v>
      </c>
      <c r="H1692" s="16">
        <f t="shared" si="1088"/>
        <v>0</v>
      </c>
      <c r="I1692" s="16">
        <f t="shared" si="1088"/>
        <v>0</v>
      </c>
      <c r="J1692" s="16">
        <f t="shared" si="1088"/>
        <v>0</v>
      </c>
      <c r="K1692" s="16">
        <f t="shared" si="1088"/>
        <v>0</v>
      </c>
      <c r="L1692" s="16">
        <f t="shared" si="1088"/>
        <v>0</v>
      </c>
      <c r="M1692" s="16">
        <f t="shared" si="1088"/>
        <v>0</v>
      </c>
      <c r="N1692" s="16">
        <f t="shared" si="1088"/>
        <v>0</v>
      </c>
      <c r="O1692" s="16">
        <f t="shared" si="1088"/>
        <v>0</v>
      </c>
      <c r="P1692" s="16">
        <f t="shared" si="1088"/>
        <v>0</v>
      </c>
      <c r="Q1692" s="16">
        <f t="shared" si="1088"/>
        <v>0</v>
      </c>
      <c r="R1692" s="16">
        <f t="shared" si="1088"/>
        <v>0</v>
      </c>
      <c r="S1692" s="16">
        <f t="shared" si="1088"/>
        <v>0</v>
      </c>
      <c r="T1692" s="16">
        <f t="shared" si="1088"/>
        <v>0</v>
      </c>
      <c r="U1692" s="16">
        <f t="shared" si="1088"/>
        <v>0</v>
      </c>
      <c r="V1692" s="16">
        <f t="shared" si="1088"/>
        <v>0</v>
      </c>
      <c r="W1692" s="16">
        <f t="shared" si="1088"/>
        <v>0</v>
      </c>
      <c r="X1692" s="47"/>
    </row>
    <row r="1693" spans="1:24" s="17" customFormat="1" hidden="1">
      <c r="A1693" s="18" t="s">
        <v>215</v>
      </c>
      <c r="B1693" s="21" t="s">
        <v>954</v>
      </c>
      <c r="C1693" s="14">
        <v>600</v>
      </c>
      <c r="D1693" s="15" t="s">
        <v>214</v>
      </c>
      <c r="E1693" s="15" t="s">
        <v>93</v>
      </c>
      <c r="F1693" s="16">
        <f>'[1]3. разделы '!F1011</f>
        <v>0</v>
      </c>
      <c r="G1693" s="16">
        <f>'[1]3. разделы '!G1011</f>
        <v>0</v>
      </c>
      <c r="H1693" s="16">
        <f>'[1]3. разделы '!H1011</f>
        <v>0</v>
      </c>
      <c r="I1693" s="16">
        <f>'[1]3. разделы '!I1011</f>
        <v>0</v>
      </c>
      <c r="J1693" s="16">
        <f>'[1]3. разделы '!J1011</f>
        <v>0</v>
      </c>
      <c r="K1693" s="16">
        <f>'[1]3. разделы '!K1011</f>
        <v>0</v>
      </c>
      <c r="L1693" s="16">
        <f>'[1]3. разделы '!L1011</f>
        <v>0</v>
      </c>
      <c r="M1693" s="16">
        <f>'[1]3. разделы '!M1011</f>
        <v>0</v>
      </c>
      <c r="N1693" s="16">
        <f>'[1]3. разделы '!N1011</f>
        <v>0</v>
      </c>
      <c r="O1693" s="16">
        <f>'[1]3. разделы '!O1011</f>
        <v>0</v>
      </c>
      <c r="P1693" s="16">
        <f>'[1]3. разделы '!P1011</f>
        <v>0</v>
      </c>
      <c r="Q1693" s="16">
        <f>'[1]3. разделы '!Q1011</f>
        <v>0</v>
      </c>
      <c r="R1693" s="16">
        <f>'[1]3. разделы '!R1011</f>
        <v>0</v>
      </c>
      <c r="S1693" s="16">
        <f>'[1]3. разделы '!S1011</f>
        <v>0</v>
      </c>
      <c r="T1693" s="16">
        <f>'[1]3. разделы '!T1011</f>
        <v>0</v>
      </c>
      <c r="U1693" s="16">
        <f>'[1]3. разделы '!U1011</f>
        <v>0</v>
      </c>
      <c r="V1693" s="16">
        <f>'[1]3. разделы '!V1011</f>
        <v>0</v>
      </c>
      <c r="W1693" s="16">
        <f>'[1]3. разделы '!W1011</f>
        <v>0</v>
      </c>
      <c r="X1693" s="47"/>
    </row>
    <row r="1694" spans="1:24" s="17" customFormat="1" hidden="1">
      <c r="A1694" s="18" t="s">
        <v>775</v>
      </c>
      <c r="B1694" s="21" t="s">
        <v>954</v>
      </c>
      <c r="C1694" s="14">
        <v>600</v>
      </c>
      <c r="D1694" s="15" t="s">
        <v>214</v>
      </c>
      <c r="E1694" s="15" t="s">
        <v>185</v>
      </c>
      <c r="F1694" s="16">
        <f>'[1]3. разделы '!F1035</f>
        <v>0</v>
      </c>
      <c r="G1694" s="16">
        <f>'[1]3. разделы '!G1035</f>
        <v>0</v>
      </c>
      <c r="H1694" s="16">
        <f>'[1]3. разделы '!H1035</f>
        <v>0</v>
      </c>
      <c r="I1694" s="16">
        <f>'[1]3. разделы '!I1035</f>
        <v>0</v>
      </c>
      <c r="J1694" s="16">
        <f>'[1]3. разделы '!J1035</f>
        <v>0</v>
      </c>
      <c r="K1694" s="16">
        <f>'[1]3. разделы '!K1035</f>
        <v>0</v>
      </c>
      <c r="L1694" s="16">
        <f>'[1]3. разделы '!L1035</f>
        <v>0</v>
      </c>
      <c r="M1694" s="16">
        <f>'[1]3. разделы '!M1035</f>
        <v>0</v>
      </c>
      <c r="N1694" s="16">
        <f>'[1]3. разделы '!N1035</f>
        <v>0</v>
      </c>
      <c r="O1694" s="16">
        <f>'[1]3. разделы '!O1035</f>
        <v>0</v>
      </c>
      <c r="P1694" s="16">
        <f>'[1]3. разделы '!P1035</f>
        <v>0</v>
      </c>
      <c r="Q1694" s="16">
        <f>'[1]3. разделы '!Q1035</f>
        <v>0</v>
      </c>
      <c r="R1694" s="16">
        <f>'[1]3. разделы '!R1035</f>
        <v>0</v>
      </c>
      <c r="S1694" s="16">
        <f>'[1]3. разделы '!S1035</f>
        <v>0</v>
      </c>
      <c r="T1694" s="16">
        <f>'[1]3. разделы '!T1035</f>
        <v>0</v>
      </c>
      <c r="U1694" s="16">
        <f>'[1]3. разделы '!U1035</f>
        <v>0</v>
      </c>
      <c r="V1694" s="16">
        <f>'[1]3. разделы '!V1035</f>
        <v>0</v>
      </c>
      <c r="W1694" s="16">
        <f>'[1]3. разделы '!W1035</f>
        <v>0</v>
      </c>
      <c r="X1694" s="47"/>
    </row>
    <row r="1695" spans="1:24" s="17" customFormat="1" hidden="1">
      <c r="A1695" s="18" t="s">
        <v>789</v>
      </c>
      <c r="B1695" s="21" t="s">
        <v>954</v>
      </c>
      <c r="C1695" s="14">
        <v>600</v>
      </c>
      <c r="D1695" s="15" t="s">
        <v>187</v>
      </c>
      <c r="E1695" s="15"/>
      <c r="F1695" s="16">
        <f>F1696</f>
        <v>0</v>
      </c>
      <c r="G1695" s="16">
        <f t="shared" ref="G1695:W1695" si="1089">G1696</f>
        <v>0</v>
      </c>
      <c r="H1695" s="16">
        <f t="shared" si="1089"/>
        <v>0</v>
      </c>
      <c r="I1695" s="16">
        <f t="shared" si="1089"/>
        <v>0</v>
      </c>
      <c r="J1695" s="16">
        <f t="shared" si="1089"/>
        <v>0</v>
      </c>
      <c r="K1695" s="16">
        <f t="shared" si="1089"/>
        <v>0</v>
      </c>
      <c r="L1695" s="16">
        <f t="shared" si="1089"/>
        <v>0</v>
      </c>
      <c r="M1695" s="16">
        <f t="shared" si="1089"/>
        <v>0</v>
      </c>
      <c r="N1695" s="16">
        <f t="shared" si="1089"/>
        <v>0</v>
      </c>
      <c r="O1695" s="16">
        <f t="shared" si="1089"/>
        <v>0</v>
      </c>
      <c r="P1695" s="16">
        <f t="shared" si="1089"/>
        <v>0</v>
      </c>
      <c r="Q1695" s="16">
        <f t="shared" si="1089"/>
        <v>0</v>
      </c>
      <c r="R1695" s="16">
        <f t="shared" si="1089"/>
        <v>0</v>
      </c>
      <c r="S1695" s="16">
        <f t="shared" si="1089"/>
        <v>0</v>
      </c>
      <c r="T1695" s="16">
        <f t="shared" si="1089"/>
        <v>0</v>
      </c>
      <c r="U1695" s="16">
        <f t="shared" si="1089"/>
        <v>0</v>
      </c>
      <c r="V1695" s="16">
        <f t="shared" si="1089"/>
        <v>0</v>
      </c>
      <c r="W1695" s="16">
        <f t="shared" si="1089"/>
        <v>0</v>
      </c>
      <c r="X1695" s="47"/>
    </row>
    <row r="1696" spans="1:24" s="17" customFormat="1" hidden="1">
      <c r="A1696" s="18" t="s">
        <v>790</v>
      </c>
      <c r="B1696" s="21" t="s">
        <v>954</v>
      </c>
      <c r="C1696" s="14">
        <v>600</v>
      </c>
      <c r="D1696" s="15" t="s">
        <v>187</v>
      </c>
      <c r="E1696" s="15" t="s">
        <v>263</v>
      </c>
      <c r="F1696" s="16">
        <f>'[1]3. разделы '!F1165</f>
        <v>0</v>
      </c>
      <c r="G1696" s="16">
        <f>'[1]3. разделы '!G1165</f>
        <v>0</v>
      </c>
      <c r="H1696" s="16">
        <f>'[1]3. разделы '!H1165</f>
        <v>0</v>
      </c>
      <c r="I1696" s="16">
        <f>'[1]3. разделы '!I1165</f>
        <v>0</v>
      </c>
      <c r="J1696" s="16">
        <f>'[1]3. разделы '!J1165</f>
        <v>0</v>
      </c>
      <c r="K1696" s="16">
        <f>'[1]3. разделы '!K1165</f>
        <v>0</v>
      </c>
      <c r="L1696" s="16">
        <f>'[1]3. разделы '!L1165</f>
        <v>0</v>
      </c>
      <c r="M1696" s="16">
        <f>'[1]3. разделы '!M1165</f>
        <v>0</v>
      </c>
      <c r="N1696" s="16">
        <f>'[1]3. разделы '!N1165</f>
        <v>0</v>
      </c>
      <c r="O1696" s="16">
        <f>'[1]3. разделы '!O1165</f>
        <v>0</v>
      </c>
      <c r="P1696" s="16">
        <f>'[1]3. разделы '!P1165</f>
        <v>0</v>
      </c>
      <c r="Q1696" s="16">
        <f>'[1]3. разделы '!Q1165</f>
        <v>0</v>
      </c>
      <c r="R1696" s="16">
        <f>'[1]3. разделы '!R1165</f>
        <v>0</v>
      </c>
      <c r="S1696" s="16">
        <f>'[1]3. разделы '!S1165</f>
        <v>0</v>
      </c>
      <c r="T1696" s="16">
        <f>'[1]3. разделы '!T1165</f>
        <v>0</v>
      </c>
      <c r="U1696" s="16">
        <f>'[1]3. разделы '!U1165</f>
        <v>0</v>
      </c>
      <c r="V1696" s="16">
        <f>'[1]3. разделы '!V1165</f>
        <v>0</v>
      </c>
      <c r="W1696" s="16">
        <f>'[1]3. разделы '!W1165</f>
        <v>0</v>
      </c>
      <c r="X1696" s="47"/>
    </row>
    <row r="1697" spans="1:24" ht="24" hidden="1">
      <c r="A1697" s="18" t="s">
        <v>949</v>
      </c>
      <c r="B1697" s="13" t="s">
        <v>955</v>
      </c>
      <c r="C1697" s="14"/>
      <c r="D1697" s="15"/>
      <c r="E1697" s="15"/>
      <c r="F1697" s="16">
        <f t="shared" ref="F1697:W1697" si="1090">F1698+F1701</f>
        <v>0</v>
      </c>
      <c r="G1697" s="16">
        <f t="shared" si="1090"/>
        <v>0</v>
      </c>
      <c r="H1697" s="16">
        <f t="shared" si="1090"/>
        <v>0</v>
      </c>
      <c r="I1697" s="16">
        <f t="shared" si="1090"/>
        <v>0</v>
      </c>
      <c r="J1697" s="16">
        <f t="shared" si="1090"/>
        <v>0</v>
      </c>
      <c r="K1697" s="16">
        <f t="shared" si="1090"/>
        <v>0</v>
      </c>
      <c r="L1697" s="16">
        <f t="shared" si="1090"/>
        <v>0</v>
      </c>
      <c r="M1697" s="16">
        <f t="shared" si="1090"/>
        <v>0</v>
      </c>
      <c r="N1697" s="16">
        <f t="shared" si="1090"/>
        <v>0</v>
      </c>
      <c r="O1697" s="16">
        <f t="shared" si="1090"/>
        <v>0</v>
      </c>
      <c r="P1697" s="16">
        <f t="shared" si="1090"/>
        <v>0</v>
      </c>
      <c r="Q1697" s="16">
        <f t="shared" si="1090"/>
        <v>0</v>
      </c>
      <c r="R1697" s="16">
        <f t="shared" si="1090"/>
        <v>0</v>
      </c>
      <c r="S1697" s="16">
        <f t="shared" si="1090"/>
        <v>0</v>
      </c>
      <c r="T1697" s="16">
        <f t="shared" si="1090"/>
        <v>0</v>
      </c>
      <c r="U1697" s="16">
        <f t="shared" si="1090"/>
        <v>0</v>
      </c>
      <c r="V1697" s="16">
        <f t="shared" si="1090"/>
        <v>0</v>
      </c>
      <c r="W1697" s="16">
        <f t="shared" si="1090"/>
        <v>0</v>
      </c>
      <c r="X1697" s="47"/>
    </row>
    <row r="1698" spans="1:24" ht="24" hidden="1">
      <c r="A1698" s="18" t="s">
        <v>260</v>
      </c>
      <c r="B1698" s="13" t="s">
        <v>955</v>
      </c>
      <c r="C1698" s="14">
        <v>400</v>
      </c>
      <c r="D1698" s="15"/>
      <c r="E1698" s="15"/>
      <c r="F1698" s="16">
        <f>F1699</f>
        <v>0</v>
      </c>
      <c r="G1698" s="16">
        <f t="shared" ref="G1698:K1699" si="1091">G1699</f>
        <v>0</v>
      </c>
      <c r="H1698" s="16">
        <f t="shared" si="1091"/>
        <v>0</v>
      </c>
      <c r="I1698" s="16">
        <f t="shared" si="1091"/>
        <v>0</v>
      </c>
      <c r="J1698" s="16">
        <f t="shared" si="1091"/>
        <v>0</v>
      </c>
      <c r="K1698" s="16">
        <f t="shared" si="1091"/>
        <v>0</v>
      </c>
      <c r="L1698" s="16">
        <f>L1699</f>
        <v>0</v>
      </c>
      <c r="M1698" s="16">
        <f t="shared" ref="M1698:Q1699" si="1092">M1699</f>
        <v>0</v>
      </c>
      <c r="N1698" s="16">
        <f t="shared" si="1092"/>
        <v>0</v>
      </c>
      <c r="O1698" s="16">
        <f t="shared" si="1092"/>
        <v>0</v>
      </c>
      <c r="P1698" s="16">
        <f t="shared" si="1092"/>
        <v>0</v>
      </c>
      <c r="Q1698" s="16">
        <f t="shared" si="1092"/>
        <v>0</v>
      </c>
      <c r="R1698" s="16">
        <f>R1699</f>
        <v>0</v>
      </c>
      <c r="S1698" s="16">
        <f t="shared" ref="S1698:W1699" si="1093">S1699</f>
        <v>0</v>
      </c>
      <c r="T1698" s="16">
        <f t="shared" si="1093"/>
        <v>0</v>
      </c>
      <c r="U1698" s="16">
        <f t="shared" si="1093"/>
        <v>0</v>
      </c>
      <c r="V1698" s="16">
        <f t="shared" si="1093"/>
        <v>0</v>
      </c>
      <c r="W1698" s="16">
        <f t="shared" si="1093"/>
        <v>0</v>
      </c>
      <c r="X1698" s="47"/>
    </row>
    <row r="1699" spans="1:24" hidden="1">
      <c r="A1699" s="18" t="s">
        <v>356</v>
      </c>
      <c r="B1699" s="13" t="s">
        <v>955</v>
      </c>
      <c r="C1699" s="14">
        <v>400</v>
      </c>
      <c r="D1699" s="15" t="s">
        <v>59</v>
      </c>
      <c r="E1699" s="15"/>
      <c r="F1699" s="16">
        <f>F1700</f>
        <v>0</v>
      </c>
      <c r="G1699" s="16">
        <f t="shared" si="1091"/>
        <v>0</v>
      </c>
      <c r="H1699" s="16">
        <f t="shared" si="1091"/>
        <v>0</v>
      </c>
      <c r="I1699" s="16">
        <f t="shared" si="1091"/>
        <v>0</v>
      </c>
      <c r="J1699" s="16">
        <f t="shared" si="1091"/>
        <v>0</v>
      </c>
      <c r="K1699" s="16">
        <f t="shared" si="1091"/>
        <v>0</v>
      </c>
      <c r="L1699" s="16">
        <f>L1700</f>
        <v>0</v>
      </c>
      <c r="M1699" s="16">
        <f t="shared" si="1092"/>
        <v>0</v>
      </c>
      <c r="N1699" s="16">
        <f t="shared" si="1092"/>
        <v>0</v>
      </c>
      <c r="O1699" s="16">
        <f t="shared" si="1092"/>
        <v>0</v>
      </c>
      <c r="P1699" s="16">
        <f t="shared" si="1092"/>
        <v>0</v>
      </c>
      <c r="Q1699" s="16">
        <f t="shared" si="1092"/>
        <v>0</v>
      </c>
      <c r="R1699" s="16">
        <f>R1700</f>
        <v>0</v>
      </c>
      <c r="S1699" s="16">
        <f t="shared" si="1093"/>
        <v>0</v>
      </c>
      <c r="T1699" s="16">
        <f t="shared" si="1093"/>
        <v>0</v>
      </c>
      <c r="U1699" s="16">
        <f t="shared" si="1093"/>
        <v>0</v>
      </c>
      <c r="V1699" s="16">
        <f t="shared" si="1093"/>
        <v>0</v>
      </c>
      <c r="W1699" s="16">
        <f t="shared" si="1093"/>
        <v>0</v>
      </c>
      <c r="X1699" s="47"/>
    </row>
    <row r="1700" spans="1:24" hidden="1">
      <c r="A1700" s="18" t="s">
        <v>357</v>
      </c>
      <c r="B1700" s="13" t="s">
        <v>955</v>
      </c>
      <c r="C1700" s="14">
        <v>400</v>
      </c>
      <c r="D1700" s="15" t="s">
        <v>59</v>
      </c>
      <c r="E1700" s="15" t="s">
        <v>124</v>
      </c>
      <c r="F1700" s="16">
        <f>'[1]3. разделы '!F598</f>
        <v>0</v>
      </c>
      <c r="G1700" s="16">
        <f>'[1]3. разделы '!G598</f>
        <v>0</v>
      </c>
      <c r="H1700" s="16">
        <f>'[1]3. разделы '!H598</f>
        <v>0</v>
      </c>
      <c r="I1700" s="16">
        <f>'[1]3. разделы '!I598</f>
        <v>0</v>
      </c>
      <c r="J1700" s="16">
        <f>'[1]3. разделы '!J598</f>
        <v>0</v>
      </c>
      <c r="K1700" s="16">
        <f>'[1]3. разделы '!K598</f>
        <v>0</v>
      </c>
      <c r="L1700" s="16">
        <f>'[1]3. разделы '!L598</f>
        <v>0</v>
      </c>
      <c r="M1700" s="16">
        <f>'[1]3. разделы '!M598</f>
        <v>0</v>
      </c>
      <c r="N1700" s="16">
        <f>'[1]3. разделы '!N598</f>
        <v>0</v>
      </c>
      <c r="O1700" s="16">
        <f>'[1]3. разделы '!O598</f>
        <v>0</v>
      </c>
      <c r="P1700" s="16">
        <f>'[1]3. разделы '!P598</f>
        <v>0</v>
      </c>
      <c r="Q1700" s="16">
        <f>'[1]3. разделы '!Q598</f>
        <v>0</v>
      </c>
      <c r="R1700" s="16">
        <f>'[1]3. разделы '!R598</f>
        <v>0</v>
      </c>
      <c r="S1700" s="16">
        <f>'[1]3. разделы '!S598</f>
        <v>0</v>
      </c>
      <c r="T1700" s="16">
        <f>'[1]3. разделы '!T598</f>
        <v>0</v>
      </c>
      <c r="U1700" s="16">
        <f>'[1]3. разделы '!U598</f>
        <v>0</v>
      </c>
      <c r="V1700" s="16">
        <f>'[1]3. разделы '!V598</f>
        <v>0</v>
      </c>
      <c r="W1700" s="16">
        <f>'[1]3. разделы '!W598</f>
        <v>0</v>
      </c>
      <c r="X1700" s="47"/>
    </row>
    <row r="1701" spans="1:24" ht="24" hidden="1">
      <c r="A1701" s="18" t="s">
        <v>24</v>
      </c>
      <c r="B1701" s="13" t="s">
        <v>955</v>
      </c>
      <c r="C1701" s="14">
        <v>600</v>
      </c>
      <c r="D1701" s="15"/>
      <c r="E1701" s="15"/>
      <c r="F1701" s="16">
        <f>F1702</f>
        <v>0</v>
      </c>
      <c r="G1701" s="16">
        <f t="shared" ref="G1701:W1702" si="1094">G1702</f>
        <v>0</v>
      </c>
      <c r="H1701" s="16">
        <f t="shared" si="1094"/>
        <v>0</v>
      </c>
      <c r="I1701" s="16">
        <f t="shared" si="1094"/>
        <v>0</v>
      </c>
      <c r="J1701" s="16">
        <f t="shared" si="1094"/>
        <v>0</v>
      </c>
      <c r="K1701" s="16">
        <f t="shared" si="1094"/>
        <v>0</v>
      </c>
      <c r="L1701" s="16">
        <f t="shared" si="1094"/>
        <v>0</v>
      </c>
      <c r="M1701" s="16">
        <f t="shared" si="1094"/>
        <v>0</v>
      </c>
      <c r="N1701" s="16">
        <f t="shared" si="1094"/>
        <v>0</v>
      </c>
      <c r="O1701" s="16">
        <f t="shared" si="1094"/>
        <v>0</v>
      </c>
      <c r="P1701" s="16">
        <f t="shared" si="1094"/>
        <v>0</v>
      </c>
      <c r="Q1701" s="16">
        <f t="shared" si="1094"/>
        <v>0</v>
      </c>
      <c r="R1701" s="16">
        <f t="shared" si="1094"/>
        <v>0</v>
      </c>
      <c r="S1701" s="16">
        <f t="shared" si="1094"/>
        <v>0</v>
      </c>
      <c r="T1701" s="16">
        <f t="shared" si="1094"/>
        <v>0</v>
      </c>
      <c r="U1701" s="16">
        <f t="shared" si="1094"/>
        <v>0</v>
      </c>
      <c r="V1701" s="16">
        <f t="shared" si="1094"/>
        <v>0</v>
      </c>
      <c r="W1701" s="16">
        <f t="shared" si="1094"/>
        <v>0</v>
      </c>
      <c r="X1701" s="47"/>
    </row>
    <row r="1702" spans="1:24" hidden="1">
      <c r="A1702" s="18" t="s">
        <v>356</v>
      </c>
      <c r="B1702" s="13" t="s">
        <v>955</v>
      </c>
      <c r="C1702" s="14">
        <v>600</v>
      </c>
      <c r="D1702" s="15" t="s">
        <v>59</v>
      </c>
      <c r="E1702" s="15"/>
      <c r="F1702" s="16">
        <f>F1703</f>
        <v>0</v>
      </c>
      <c r="G1702" s="16">
        <f t="shared" si="1094"/>
        <v>0</v>
      </c>
      <c r="H1702" s="16">
        <f t="shared" si="1094"/>
        <v>0</v>
      </c>
      <c r="I1702" s="16">
        <f t="shared" si="1094"/>
        <v>0</v>
      </c>
      <c r="J1702" s="16">
        <f t="shared" si="1094"/>
        <v>0</v>
      </c>
      <c r="K1702" s="16">
        <f t="shared" si="1094"/>
        <v>0</v>
      </c>
      <c r="L1702" s="16">
        <f>L1703</f>
        <v>0</v>
      </c>
      <c r="M1702" s="16">
        <f t="shared" si="1094"/>
        <v>0</v>
      </c>
      <c r="N1702" s="16">
        <f t="shared" si="1094"/>
        <v>0</v>
      </c>
      <c r="O1702" s="16">
        <f t="shared" si="1094"/>
        <v>0</v>
      </c>
      <c r="P1702" s="16">
        <f t="shared" si="1094"/>
        <v>0</v>
      </c>
      <c r="Q1702" s="16">
        <f t="shared" si="1094"/>
        <v>0</v>
      </c>
      <c r="R1702" s="16">
        <f>R1703</f>
        <v>0</v>
      </c>
      <c r="S1702" s="16">
        <f t="shared" si="1094"/>
        <v>0</v>
      </c>
      <c r="T1702" s="16">
        <f t="shared" si="1094"/>
        <v>0</v>
      </c>
      <c r="U1702" s="16">
        <f t="shared" si="1094"/>
        <v>0</v>
      </c>
      <c r="V1702" s="16">
        <f t="shared" si="1094"/>
        <v>0</v>
      </c>
      <c r="W1702" s="16">
        <f t="shared" si="1094"/>
        <v>0</v>
      </c>
      <c r="X1702" s="47"/>
    </row>
    <row r="1703" spans="1:24" hidden="1">
      <c r="A1703" s="18" t="s">
        <v>357</v>
      </c>
      <c r="B1703" s="13" t="s">
        <v>955</v>
      </c>
      <c r="C1703" s="14">
        <v>600</v>
      </c>
      <c r="D1703" s="15" t="s">
        <v>59</v>
      </c>
      <c r="E1703" s="15" t="s">
        <v>124</v>
      </c>
      <c r="F1703" s="16">
        <f>'[1]3. разделы '!F599</f>
        <v>0</v>
      </c>
      <c r="G1703" s="16">
        <f>'[1]3. разделы '!G599</f>
        <v>0</v>
      </c>
      <c r="H1703" s="16">
        <f>'[1]3. разделы '!H599</f>
        <v>0</v>
      </c>
      <c r="I1703" s="16">
        <f>'[1]3. разделы '!I599</f>
        <v>0</v>
      </c>
      <c r="J1703" s="16">
        <f>'[1]3. разделы '!J599</f>
        <v>0</v>
      </c>
      <c r="K1703" s="16">
        <f>'[1]3. разделы '!K599</f>
        <v>0</v>
      </c>
      <c r="L1703" s="16">
        <f>'[1]3. разделы '!L599</f>
        <v>0</v>
      </c>
      <c r="M1703" s="16">
        <f>'[1]3. разделы '!M599</f>
        <v>0</v>
      </c>
      <c r="N1703" s="16">
        <f>'[1]3. разделы '!N599</f>
        <v>0</v>
      </c>
      <c r="O1703" s="16">
        <f>'[1]3. разделы '!O599</f>
        <v>0</v>
      </c>
      <c r="P1703" s="16">
        <f>'[1]3. разделы '!P599</f>
        <v>0</v>
      </c>
      <c r="Q1703" s="16">
        <f>'[1]3. разделы '!Q599</f>
        <v>0</v>
      </c>
      <c r="R1703" s="16">
        <f>'[1]3. разделы '!R599</f>
        <v>0</v>
      </c>
      <c r="S1703" s="16">
        <f>'[1]3. разделы '!S599</f>
        <v>0</v>
      </c>
      <c r="T1703" s="16">
        <f>'[1]3. разделы '!T599</f>
        <v>0</v>
      </c>
      <c r="U1703" s="16">
        <f>'[1]3. разделы '!U599</f>
        <v>0</v>
      </c>
      <c r="V1703" s="16">
        <f>'[1]3. разделы '!V599</f>
        <v>0</v>
      </c>
      <c r="W1703" s="16">
        <f>'[1]3. разделы '!W599</f>
        <v>0</v>
      </c>
      <c r="X1703" s="47"/>
    </row>
    <row r="1704" spans="1:24" hidden="1">
      <c r="A1704" s="18" t="s">
        <v>956</v>
      </c>
      <c r="B1704" s="13" t="s">
        <v>957</v>
      </c>
      <c r="C1704" s="14"/>
      <c r="D1704" s="15"/>
      <c r="E1704" s="15"/>
      <c r="F1704" s="16">
        <f>F1705</f>
        <v>0</v>
      </c>
      <c r="G1704" s="16">
        <f t="shared" ref="G1704:W1707" si="1095">G1705</f>
        <v>0</v>
      </c>
      <c r="H1704" s="16">
        <f t="shared" si="1095"/>
        <v>0</v>
      </c>
      <c r="I1704" s="16">
        <f t="shared" si="1095"/>
        <v>0</v>
      </c>
      <c r="J1704" s="16">
        <f t="shared" si="1095"/>
        <v>0</v>
      </c>
      <c r="K1704" s="16">
        <f t="shared" si="1095"/>
        <v>0</v>
      </c>
      <c r="L1704" s="16">
        <f t="shared" si="1095"/>
        <v>0</v>
      </c>
      <c r="M1704" s="16">
        <f t="shared" si="1095"/>
        <v>0</v>
      </c>
      <c r="N1704" s="16">
        <f t="shared" si="1095"/>
        <v>0</v>
      </c>
      <c r="O1704" s="16">
        <f t="shared" si="1095"/>
        <v>0</v>
      </c>
      <c r="P1704" s="16">
        <f t="shared" si="1095"/>
        <v>0</v>
      </c>
      <c r="Q1704" s="16">
        <f t="shared" si="1095"/>
        <v>0</v>
      </c>
      <c r="R1704" s="16">
        <f t="shared" si="1095"/>
        <v>0</v>
      </c>
      <c r="S1704" s="16">
        <f t="shared" si="1095"/>
        <v>0</v>
      </c>
      <c r="T1704" s="16">
        <f t="shared" si="1095"/>
        <v>0</v>
      </c>
      <c r="U1704" s="16">
        <f t="shared" si="1095"/>
        <v>0</v>
      </c>
      <c r="V1704" s="16">
        <f t="shared" si="1095"/>
        <v>0</v>
      </c>
      <c r="W1704" s="16">
        <f t="shared" si="1095"/>
        <v>0</v>
      </c>
      <c r="X1704" s="47"/>
    </row>
    <row r="1705" spans="1:24" ht="60" hidden="1">
      <c r="A1705" s="40" t="s">
        <v>958</v>
      </c>
      <c r="B1705" s="21" t="s">
        <v>959</v>
      </c>
      <c r="C1705" s="14"/>
      <c r="D1705" s="15"/>
      <c r="E1705" s="15"/>
      <c r="F1705" s="16">
        <f>F1706</f>
        <v>0</v>
      </c>
      <c r="G1705" s="16">
        <f t="shared" si="1095"/>
        <v>0</v>
      </c>
      <c r="H1705" s="16">
        <f t="shared" si="1095"/>
        <v>0</v>
      </c>
      <c r="I1705" s="16">
        <f t="shared" si="1095"/>
        <v>0</v>
      </c>
      <c r="J1705" s="16">
        <f t="shared" si="1095"/>
        <v>0</v>
      </c>
      <c r="K1705" s="16">
        <f t="shared" si="1095"/>
        <v>0</v>
      </c>
      <c r="L1705" s="16">
        <f t="shared" si="1095"/>
        <v>0</v>
      </c>
      <c r="M1705" s="16">
        <f t="shared" si="1095"/>
        <v>0</v>
      </c>
      <c r="N1705" s="16">
        <f t="shared" si="1095"/>
        <v>0</v>
      </c>
      <c r="O1705" s="16">
        <f t="shared" si="1095"/>
        <v>0</v>
      </c>
      <c r="P1705" s="16">
        <f t="shared" si="1095"/>
        <v>0</v>
      </c>
      <c r="Q1705" s="16">
        <f t="shared" si="1095"/>
        <v>0</v>
      </c>
      <c r="R1705" s="16">
        <f t="shared" si="1095"/>
        <v>0</v>
      </c>
      <c r="S1705" s="16">
        <f t="shared" si="1095"/>
        <v>0</v>
      </c>
      <c r="T1705" s="16">
        <f t="shared" si="1095"/>
        <v>0</v>
      </c>
      <c r="U1705" s="16">
        <f t="shared" si="1095"/>
        <v>0</v>
      </c>
      <c r="V1705" s="16">
        <f t="shared" si="1095"/>
        <v>0</v>
      </c>
      <c r="W1705" s="16">
        <f t="shared" si="1095"/>
        <v>0</v>
      </c>
      <c r="X1705" s="47"/>
    </row>
    <row r="1706" spans="1:24" hidden="1">
      <c r="A1706" s="18" t="s">
        <v>96</v>
      </c>
      <c r="B1706" s="21" t="s">
        <v>959</v>
      </c>
      <c r="C1706" s="14">
        <v>800</v>
      </c>
      <c r="D1706" s="15"/>
      <c r="E1706" s="15"/>
      <c r="F1706" s="16">
        <f>F1707</f>
        <v>0</v>
      </c>
      <c r="G1706" s="16">
        <f t="shared" si="1095"/>
        <v>0</v>
      </c>
      <c r="H1706" s="16">
        <f t="shared" si="1095"/>
        <v>0</v>
      </c>
      <c r="I1706" s="16">
        <f t="shared" si="1095"/>
        <v>0</v>
      </c>
      <c r="J1706" s="16">
        <f t="shared" si="1095"/>
        <v>0</v>
      </c>
      <c r="K1706" s="16">
        <f t="shared" si="1095"/>
        <v>0</v>
      </c>
      <c r="L1706" s="16">
        <f t="shared" si="1095"/>
        <v>0</v>
      </c>
      <c r="M1706" s="16">
        <f t="shared" si="1095"/>
        <v>0</v>
      </c>
      <c r="N1706" s="16">
        <f t="shared" si="1095"/>
        <v>0</v>
      </c>
      <c r="O1706" s="16">
        <f t="shared" si="1095"/>
        <v>0</v>
      </c>
      <c r="P1706" s="16">
        <f t="shared" si="1095"/>
        <v>0</v>
      </c>
      <c r="Q1706" s="16">
        <f t="shared" si="1095"/>
        <v>0</v>
      </c>
      <c r="R1706" s="16">
        <f t="shared" si="1095"/>
        <v>0</v>
      </c>
      <c r="S1706" s="16">
        <f t="shared" si="1095"/>
        <v>0</v>
      </c>
      <c r="T1706" s="16">
        <f t="shared" si="1095"/>
        <v>0</v>
      </c>
      <c r="U1706" s="16">
        <f t="shared" si="1095"/>
        <v>0</v>
      </c>
      <c r="V1706" s="16">
        <f t="shared" si="1095"/>
        <v>0</v>
      </c>
      <c r="W1706" s="16">
        <f t="shared" si="1095"/>
        <v>0</v>
      </c>
      <c r="X1706" s="47"/>
    </row>
    <row r="1707" spans="1:24" hidden="1">
      <c r="A1707" s="18" t="s">
        <v>25</v>
      </c>
      <c r="B1707" s="21" t="s">
        <v>959</v>
      </c>
      <c r="C1707" s="14">
        <v>800</v>
      </c>
      <c r="D1707" s="15" t="s">
        <v>26</v>
      </c>
      <c r="E1707" s="15"/>
      <c r="F1707" s="16">
        <f>F1708</f>
        <v>0</v>
      </c>
      <c r="G1707" s="16">
        <f t="shared" si="1095"/>
        <v>0</v>
      </c>
      <c r="H1707" s="16">
        <f t="shared" si="1095"/>
        <v>0</v>
      </c>
      <c r="I1707" s="16">
        <f t="shared" si="1095"/>
        <v>0</v>
      </c>
      <c r="J1707" s="16">
        <f t="shared" si="1095"/>
        <v>0</v>
      </c>
      <c r="K1707" s="16">
        <f t="shared" si="1095"/>
        <v>0</v>
      </c>
      <c r="L1707" s="16">
        <f t="shared" si="1095"/>
        <v>0</v>
      </c>
      <c r="M1707" s="16">
        <f t="shared" si="1095"/>
        <v>0</v>
      </c>
      <c r="N1707" s="16">
        <f t="shared" si="1095"/>
        <v>0</v>
      </c>
      <c r="O1707" s="16">
        <f t="shared" si="1095"/>
        <v>0</v>
      </c>
      <c r="P1707" s="16">
        <f t="shared" si="1095"/>
        <v>0</v>
      </c>
      <c r="Q1707" s="16">
        <f t="shared" si="1095"/>
        <v>0</v>
      </c>
      <c r="R1707" s="16">
        <f t="shared" si="1095"/>
        <v>0</v>
      </c>
      <c r="S1707" s="16">
        <f t="shared" si="1095"/>
        <v>0</v>
      </c>
      <c r="T1707" s="16">
        <f t="shared" si="1095"/>
        <v>0</v>
      </c>
      <c r="U1707" s="16">
        <f t="shared" si="1095"/>
        <v>0</v>
      </c>
      <c r="V1707" s="16">
        <f t="shared" si="1095"/>
        <v>0</v>
      </c>
      <c r="W1707" s="16">
        <f t="shared" si="1095"/>
        <v>0</v>
      </c>
      <c r="X1707" s="47"/>
    </row>
    <row r="1708" spans="1:24" hidden="1">
      <c r="A1708" s="18" t="s">
        <v>562</v>
      </c>
      <c r="B1708" s="21" t="s">
        <v>959</v>
      </c>
      <c r="C1708" s="14">
        <v>800</v>
      </c>
      <c r="D1708" s="15" t="s">
        <v>26</v>
      </c>
      <c r="E1708" s="15" t="s">
        <v>169</v>
      </c>
      <c r="F1708" s="16">
        <f>'[1]3. разделы '!F921</f>
        <v>0</v>
      </c>
      <c r="G1708" s="16">
        <f>'[1]3. разделы '!G921</f>
        <v>0</v>
      </c>
      <c r="H1708" s="16">
        <f>'[1]3. разделы '!H921</f>
        <v>0</v>
      </c>
      <c r="I1708" s="16">
        <f>'[1]3. разделы '!I921</f>
        <v>0</v>
      </c>
      <c r="J1708" s="16">
        <f>'[1]3. разделы '!J921</f>
        <v>0</v>
      </c>
      <c r="K1708" s="16">
        <f>'[1]3. разделы '!K921</f>
        <v>0</v>
      </c>
      <c r="L1708" s="16">
        <f>'[1]3. разделы '!L921</f>
        <v>0</v>
      </c>
      <c r="M1708" s="16">
        <f>'[1]3. разделы '!M921</f>
        <v>0</v>
      </c>
      <c r="N1708" s="16">
        <f>'[1]3. разделы '!N921</f>
        <v>0</v>
      </c>
      <c r="O1708" s="16">
        <f>'[1]3. разделы '!O921</f>
        <v>0</v>
      </c>
      <c r="P1708" s="16">
        <f>'[1]3. разделы '!P921</f>
        <v>0</v>
      </c>
      <c r="Q1708" s="16">
        <f>'[1]3. разделы '!Q921</f>
        <v>0</v>
      </c>
      <c r="R1708" s="16">
        <f>'[1]3. разделы '!R921</f>
        <v>0</v>
      </c>
      <c r="S1708" s="16">
        <f>'[1]3. разделы '!S921</f>
        <v>0</v>
      </c>
      <c r="T1708" s="16">
        <f>'[1]3. разделы '!T921</f>
        <v>0</v>
      </c>
      <c r="U1708" s="16">
        <f>'[1]3. разделы '!U921</f>
        <v>0</v>
      </c>
      <c r="V1708" s="16">
        <f>'[1]3. разделы '!V921</f>
        <v>0</v>
      </c>
      <c r="W1708" s="16">
        <f>'[1]3. разделы '!W921</f>
        <v>0</v>
      </c>
      <c r="X1708" s="47"/>
    </row>
    <row r="1709" spans="1:24" s="17" customFormat="1">
      <c r="A1709" s="59" t="s">
        <v>960</v>
      </c>
      <c r="B1709" s="59"/>
      <c r="C1709" s="59"/>
      <c r="D1709" s="59"/>
      <c r="E1709" s="59"/>
      <c r="F1709" s="16">
        <f t="shared" ref="F1709:W1709" si="1096">F10+F228+F275+F460+F797+F1150+F1381+F1478+F1397+F1439+F1454</f>
        <v>5814222361.1700001</v>
      </c>
      <c r="G1709" s="16">
        <f t="shared" si="1096"/>
        <v>3371026796.6500001</v>
      </c>
      <c r="H1709" s="16">
        <f t="shared" si="1096"/>
        <v>0</v>
      </c>
      <c r="I1709" s="16">
        <f t="shared" si="1096"/>
        <v>0</v>
      </c>
      <c r="J1709" s="16">
        <f t="shared" si="1096"/>
        <v>5814222361.1700001</v>
      </c>
      <c r="K1709" s="16">
        <f t="shared" si="1096"/>
        <v>3371026796.6500001</v>
      </c>
      <c r="L1709" s="16">
        <f t="shared" si="1096"/>
        <v>5903921071.46</v>
      </c>
      <c r="M1709" s="16">
        <f t="shared" si="1096"/>
        <v>3552890612.3900003</v>
      </c>
      <c r="N1709" s="16">
        <f t="shared" si="1096"/>
        <v>0</v>
      </c>
      <c r="O1709" s="16">
        <f t="shared" si="1096"/>
        <v>0</v>
      </c>
      <c r="P1709" s="16">
        <f t="shared" si="1096"/>
        <v>5903921071.46</v>
      </c>
      <c r="Q1709" s="16">
        <f t="shared" si="1096"/>
        <v>3552890612.3900003</v>
      </c>
      <c r="R1709" s="16">
        <f t="shared" si="1096"/>
        <v>4446123603.8400011</v>
      </c>
      <c r="S1709" s="16">
        <f t="shared" si="1096"/>
        <v>2184508086.4699998</v>
      </c>
      <c r="T1709" s="16">
        <f t="shared" si="1096"/>
        <v>0</v>
      </c>
      <c r="U1709" s="16">
        <f t="shared" si="1096"/>
        <v>0</v>
      </c>
      <c r="V1709" s="16">
        <f t="shared" si="1096"/>
        <v>4446123603.8400011</v>
      </c>
      <c r="W1709" s="16">
        <f t="shared" si="1096"/>
        <v>2184508086.4699998</v>
      </c>
      <c r="X1709" s="47"/>
    </row>
    <row r="1710" spans="1:24">
      <c r="A1710" s="43" t="s">
        <v>961</v>
      </c>
    </row>
  </sheetData>
  <autoFilter ref="A8:W1710"/>
  <mergeCells count="30">
    <mergeCell ref="S8:S9"/>
    <mergeCell ref="T8:T9"/>
    <mergeCell ref="U8:U9"/>
    <mergeCell ref="V8:V9"/>
    <mergeCell ref="W8:W9"/>
    <mergeCell ref="A1709:E1709"/>
    <mergeCell ref="M8:M9"/>
    <mergeCell ref="N8:N9"/>
    <mergeCell ref="O8:O9"/>
    <mergeCell ref="P8:P9"/>
    <mergeCell ref="A8:A9"/>
    <mergeCell ref="B8:B9"/>
    <mergeCell ref="C8:C9"/>
    <mergeCell ref="D8:D9"/>
    <mergeCell ref="E8:E9"/>
    <mergeCell ref="F8:F9"/>
    <mergeCell ref="Q8:Q9"/>
    <mergeCell ref="R8:R9"/>
    <mergeCell ref="G8:G9"/>
    <mergeCell ref="H8:H9"/>
    <mergeCell ref="I8:I9"/>
    <mergeCell ref="J8:J9"/>
    <mergeCell ref="K8:K9"/>
    <mergeCell ref="L8:L9"/>
    <mergeCell ref="C7:S7"/>
    <mergeCell ref="A1:W1"/>
    <mergeCell ref="A2:W2"/>
    <mergeCell ref="A3:W3"/>
    <mergeCell ref="A4:S4"/>
    <mergeCell ref="A5:W5"/>
  </mergeCells>
  <pageMargins left="0.70866141732283472" right="0.70866141732283472" top="0.74803149606299213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5.ЦСтатьи</vt:lpstr>
      <vt:lpstr>'5.ЦСтатьи'!Область_печати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2024-12-13T12:08:06Z</cp:lastPrinted>
  <dcterms:created xsi:type="dcterms:W3CDTF">2024-12-13T06:17:10Z</dcterms:created>
  <dcterms:modified xsi:type="dcterms:W3CDTF">2024-12-17T09:53:11Z</dcterms:modified>
</cp:coreProperties>
</file>