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ПРОЕКТ БЮДЖЕТА\ПРОЕКТ 2025-2027\материалы для размещения\Таблицы к пояснительной\"/>
    </mc:Choice>
  </mc:AlternateContent>
  <bookViews>
    <workbookView xWindow="480" yWindow="135" windowWidth="37395" windowHeight="164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6" i="1" l="1"/>
  <c r="D17" i="1"/>
  <c r="D23" i="1" l="1"/>
  <c r="D22" i="1"/>
  <c r="D20" i="1"/>
  <c r="D19" i="1"/>
  <c r="D15" i="1"/>
  <c r="D24" i="1" s="1"/>
  <c r="D14" i="1"/>
  <c r="D13" i="1"/>
  <c r="D12" i="1" s="1"/>
  <c r="D11" i="1"/>
  <c r="D10" i="1"/>
  <c r="D9" i="1" s="1"/>
  <c r="D8" i="1"/>
  <c r="D7" i="1"/>
  <c r="D6" i="1" s="1"/>
  <c r="C12" i="1"/>
  <c r="E12" i="1"/>
  <c r="F12" i="1"/>
  <c r="C9" i="1"/>
  <c r="E9" i="1"/>
  <c r="F9" i="1"/>
  <c r="C6" i="1"/>
  <c r="E6" i="1"/>
  <c r="F6" i="1"/>
  <c r="C15" i="1"/>
  <c r="E15" i="1"/>
  <c r="F15" i="1"/>
  <c r="C21" i="1"/>
  <c r="D21" i="1"/>
  <c r="E21" i="1"/>
  <c r="F21" i="1"/>
  <c r="C18" i="1"/>
  <c r="D18" i="1"/>
  <c r="E18" i="1"/>
  <c r="F18" i="1"/>
  <c r="B21" i="1"/>
  <c r="B24" i="1" s="1"/>
  <c r="B18" i="1"/>
  <c r="B15" i="1"/>
  <c r="B12" i="1"/>
  <c r="B9" i="1"/>
  <c r="B6" i="1"/>
  <c r="F24" i="1" l="1"/>
  <c r="E24" i="1"/>
  <c r="C24" i="1"/>
</calcChain>
</file>

<file path=xl/sharedStrings.xml><?xml version="1.0" encoding="utf-8"?>
<sst xmlns="http://schemas.openxmlformats.org/spreadsheetml/2006/main" count="27" uniqueCount="18">
  <si>
    <t>Наименование</t>
  </si>
  <si>
    <t>за счет средств межбюджетных трансфертов</t>
  </si>
  <si>
    <t>за счет собственных  средств</t>
  </si>
  <si>
    <t>ВСЕГО</t>
  </si>
  <si>
    <t>Прогноз бюджетных ассигнований на осуществление бюджетных инвестиций</t>
  </si>
  <si>
    <t>тыс.руб.</t>
  </si>
  <si>
    <t>2024 год</t>
  </si>
  <si>
    <t>2025 год</t>
  </si>
  <si>
    <t>за счет собственных средств</t>
  </si>
  <si>
    <t>2026 год</t>
  </si>
  <si>
    <t>отклонения     2025 года                                к 2024 году</t>
  </si>
  <si>
    <t>2027 год</t>
  </si>
  <si>
    <t>Реконструкция магистрального водовода Д=329 мм от сопки «Маячная» от РЧВ сопки «М» до колодца В-481 на ул. Восточная;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</si>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</sst>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8"/>
      <color rgb="FF000000"/>
      <name val="Arial Cy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20" fillId="33" borderId="0"/>
    <xf numFmtId="0" fontId="22" fillId="0" borderId="12">
      <alignment vertical="top" wrapText="1"/>
    </xf>
    <xf numFmtId="4" fontId="22" fillId="34" borderId="13">
      <alignment horizontal="right" vertical="top" shrinkToFit="1"/>
    </xf>
    <xf numFmtId="0" fontId="22" fillId="0" borderId="12">
      <alignment vertical="top" wrapText="1"/>
    </xf>
    <xf numFmtId="49" fontId="23" fillId="0" borderId="12">
      <alignment horizontal="center" vertical="top" shrinkToFit="1"/>
    </xf>
    <xf numFmtId="4" fontId="24" fillId="34" borderId="12">
      <alignment horizontal="right" vertical="top" shrinkToFit="1"/>
    </xf>
    <xf numFmtId="4" fontId="24" fillId="8" borderId="12">
      <alignment horizontal="right" vertical="top" shrinkToFit="1"/>
    </xf>
    <xf numFmtId="4" fontId="24" fillId="35" borderId="12">
      <alignment horizontal="right" vertical="top" shrinkToFit="1"/>
    </xf>
    <xf numFmtId="4" fontId="24" fillId="34" borderId="13">
      <alignment horizontal="right" vertical="top" shrinkToFit="1"/>
    </xf>
    <xf numFmtId="4" fontId="24" fillId="35" borderId="13">
      <alignment horizontal="right" vertical="top" shrinkToFit="1"/>
    </xf>
    <xf numFmtId="49" fontId="23" fillId="0" borderId="12">
      <alignment horizontal="center" vertical="top" shrinkToFit="1"/>
    </xf>
    <xf numFmtId="0" fontId="25" fillId="0" borderId="12">
      <alignment horizontal="left" vertical="top" wrapText="1"/>
    </xf>
    <xf numFmtId="49" fontId="26" fillId="0" borderId="14">
      <alignment horizontal="center"/>
    </xf>
    <xf numFmtId="0" fontId="21" fillId="0" borderId="0">
      <alignment vertical="top" wrapText="1"/>
    </xf>
    <xf numFmtId="164" fontId="1" fillId="0" borderId="0" applyFont="0" applyFill="0" applyBorder="0" applyAlignment="0" applyProtection="0"/>
    <xf numFmtId="0" fontId="21" fillId="0" borderId="0">
      <alignment vertical="top" wrapText="1"/>
    </xf>
    <xf numFmtId="164" fontId="1" fillId="0" borderId="0" applyFont="0" applyFill="0" applyBorder="0" applyAlignment="0" applyProtection="0"/>
    <xf numFmtId="4" fontId="24" fillId="35" borderId="12">
      <alignment horizontal="right" vertical="top" shrinkToFit="1"/>
    </xf>
    <xf numFmtId="0" fontId="25" fillId="0" borderId="0"/>
  </cellStyleXfs>
  <cellXfs count="18">
    <xf numFmtId="0" fontId="0" fillId="0" borderId="0" xfId="0"/>
    <xf numFmtId="0" fontId="28" fillId="0" borderId="0" xfId="0" applyFont="1"/>
    <xf numFmtId="0" fontId="30" fillId="0" borderId="0" xfId="0" applyFont="1"/>
    <xf numFmtId="165" fontId="19" fillId="0" borderId="10" xfId="42" applyNumberFormat="1" applyFont="1" applyFill="1" applyBorder="1" applyAlignment="1">
      <alignment horizontal="right" vertical="center"/>
    </xf>
    <xf numFmtId="165" fontId="18" fillId="0" borderId="10" xfId="58" applyNumberFormat="1" applyFont="1" applyFill="1" applyBorder="1" applyAlignment="1">
      <alignment horizontal="right" vertical="center"/>
    </xf>
    <xf numFmtId="165" fontId="18" fillId="0" borderId="10" xfId="42" applyNumberFormat="1" applyFont="1" applyFill="1" applyBorder="1" applyAlignment="1">
      <alignment vertical="center"/>
    </xf>
    <xf numFmtId="165" fontId="19" fillId="0" borderId="10" xfId="58" applyNumberFormat="1" applyFont="1" applyFill="1" applyBorder="1" applyAlignment="1">
      <alignment horizontal="right" vertical="center"/>
    </xf>
    <xf numFmtId="0" fontId="31" fillId="0" borderId="1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/>
    </xf>
    <xf numFmtId="0" fontId="31" fillId="0" borderId="10" xfId="0" applyFont="1" applyFill="1" applyBorder="1" applyAlignment="1">
      <alignment horizontal="center" vertical="center"/>
    </xf>
    <xf numFmtId="0" fontId="31" fillId="0" borderId="10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29" fillId="0" borderId="10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0" fontId="29" fillId="36" borderId="10" xfId="0" applyFont="1" applyFill="1" applyBorder="1" applyAlignment="1">
      <alignment vertical="center" wrapText="1"/>
    </xf>
    <xf numFmtId="165" fontId="18" fillId="0" borderId="10" xfId="0" applyNumberFormat="1" applyFont="1" applyFill="1" applyBorder="1" applyAlignment="1">
      <alignment vertical="center" wrapText="1"/>
    </xf>
    <xf numFmtId="165" fontId="30" fillId="0" borderId="0" xfId="0" applyNumberFormat="1" applyFont="1"/>
    <xf numFmtId="0" fontId="27" fillId="0" borderId="0" xfId="0" applyFont="1" applyAlignment="1">
      <alignment horizontal="center"/>
    </xf>
  </cellXfs>
  <cellStyles count="6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xl24" xfId="62"/>
    <cellStyle name="xl29" xfId="52"/>
    <cellStyle name="xl30" xfId="53"/>
    <cellStyle name="xl31" xfId="48"/>
    <cellStyle name="xl33 2" xfId="45"/>
    <cellStyle name="xl34 2" xfId="54"/>
    <cellStyle name="xl35" xfId="49"/>
    <cellStyle name="xl36" xfId="50"/>
    <cellStyle name="xl37 2" xfId="46"/>
    <cellStyle name="xl39" xfId="55"/>
    <cellStyle name="xl40" xfId="47"/>
    <cellStyle name="xl41" xfId="51"/>
    <cellStyle name="xl45" xfId="56"/>
    <cellStyle name="xl64" xfId="6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Обычный 3" xfId="44"/>
    <cellStyle name="Обычный 4" xfId="57"/>
    <cellStyle name="Обычный 4 2" xfId="59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58"/>
    <cellStyle name="Финансовый 3" xfId="60"/>
    <cellStyle name="Финансовый 4" xfId="42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6"/>
  <sheetViews>
    <sheetView tabSelected="1" workbookViewId="0">
      <selection activeCell="L18" sqref="L18"/>
    </sheetView>
  </sheetViews>
  <sheetFormatPr defaultRowHeight="15" x14ac:dyDescent="0.25"/>
  <cols>
    <col min="1" max="1" width="49" style="1" customWidth="1"/>
    <col min="2" max="3" width="12.85546875" style="2" customWidth="1"/>
    <col min="4" max="4" width="10.28515625" style="2" customWidth="1"/>
    <col min="5" max="6" width="12.85546875" style="2" customWidth="1"/>
    <col min="7" max="16384" width="9.140625" style="1"/>
  </cols>
  <sheetData>
    <row r="2" spans="1:6" x14ac:dyDescent="0.25">
      <c r="A2" s="17" t="s">
        <v>4</v>
      </c>
      <c r="B2" s="17"/>
      <c r="C2" s="17"/>
      <c r="D2" s="17"/>
      <c r="E2" s="17"/>
      <c r="F2" s="17"/>
    </row>
    <row r="4" spans="1:6" x14ac:dyDescent="0.25">
      <c r="F4" s="8" t="s">
        <v>5</v>
      </c>
    </row>
    <row r="5" spans="1:6" ht="44.25" customHeight="1" x14ac:dyDescent="0.25">
      <c r="A5" s="7" t="s">
        <v>0</v>
      </c>
      <c r="B5" s="7" t="s">
        <v>6</v>
      </c>
      <c r="C5" s="9" t="s">
        <v>7</v>
      </c>
      <c r="D5" s="10" t="s">
        <v>10</v>
      </c>
      <c r="E5" s="9" t="s">
        <v>9</v>
      </c>
      <c r="F5" s="9" t="s">
        <v>11</v>
      </c>
    </row>
    <row r="6" spans="1:6" s="2" customFormat="1" ht="36.75" customHeight="1" x14ac:dyDescent="0.25">
      <c r="A6" s="12" t="s">
        <v>12</v>
      </c>
      <c r="B6" s="3">
        <f>SUM(B7:B8)</f>
        <v>40911</v>
      </c>
      <c r="C6" s="3">
        <f t="shared" ref="C6:F6" si="0">SUM(C7:C8)</f>
        <v>0</v>
      </c>
      <c r="D6" s="3">
        <f t="shared" si="0"/>
        <v>-40911</v>
      </c>
      <c r="E6" s="3">
        <f t="shared" si="0"/>
        <v>0</v>
      </c>
      <c r="F6" s="3">
        <f t="shared" si="0"/>
        <v>0</v>
      </c>
    </row>
    <row r="7" spans="1:6" s="2" customFormat="1" x14ac:dyDescent="0.25">
      <c r="A7" s="13" t="s">
        <v>1</v>
      </c>
      <c r="B7" s="5">
        <v>39001</v>
      </c>
      <c r="C7" s="5">
        <v>0</v>
      </c>
      <c r="D7" s="5">
        <f>C7-B7</f>
        <v>-39001</v>
      </c>
      <c r="E7" s="5">
        <v>0</v>
      </c>
      <c r="F7" s="5">
        <v>0</v>
      </c>
    </row>
    <row r="8" spans="1:6" s="11" customFormat="1" ht="14.25" x14ac:dyDescent="0.2">
      <c r="A8" s="13" t="s">
        <v>2</v>
      </c>
      <c r="B8" s="5">
        <v>1910</v>
      </c>
      <c r="C8" s="5">
        <v>0</v>
      </c>
      <c r="D8" s="5">
        <f>C8-B8</f>
        <v>-1910</v>
      </c>
      <c r="E8" s="5">
        <v>0</v>
      </c>
      <c r="F8" s="5">
        <v>0</v>
      </c>
    </row>
    <row r="9" spans="1:6" s="2" customFormat="1" ht="36" x14ac:dyDescent="0.25">
      <c r="A9" s="12" t="s">
        <v>13</v>
      </c>
      <c r="B9" s="3">
        <f>SUM(B10:B11)</f>
        <v>16309</v>
      </c>
      <c r="C9" s="3">
        <f t="shared" ref="C9:F9" si="1">SUM(C10:C11)</f>
        <v>0</v>
      </c>
      <c r="D9" s="3">
        <f t="shared" si="1"/>
        <v>-16309</v>
      </c>
      <c r="E9" s="3">
        <f t="shared" si="1"/>
        <v>0</v>
      </c>
      <c r="F9" s="3">
        <f t="shared" si="1"/>
        <v>0</v>
      </c>
    </row>
    <row r="10" spans="1:6" s="11" customFormat="1" ht="14.25" x14ac:dyDescent="0.2">
      <c r="A10" s="13" t="s">
        <v>1</v>
      </c>
      <c r="B10" s="5">
        <v>15547</v>
      </c>
      <c r="C10" s="5">
        <v>0</v>
      </c>
      <c r="D10" s="5">
        <f>C10-B10</f>
        <v>-15547</v>
      </c>
      <c r="E10" s="5">
        <v>0</v>
      </c>
      <c r="F10" s="5">
        <v>0</v>
      </c>
    </row>
    <row r="11" spans="1:6" s="2" customFormat="1" x14ac:dyDescent="0.25">
      <c r="A11" s="13" t="s">
        <v>2</v>
      </c>
      <c r="B11" s="5">
        <v>762</v>
      </c>
      <c r="C11" s="5">
        <v>0</v>
      </c>
      <c r="D11" s="5">
        <f>C11-B11</f>
        <v>-762</v>
      </c>
      <c r="E11" s="5">
        <v>0</v>
      </c>
      <c r="F11" s="5">
        <v>0</v>
      </c>
    </row>
    <row r="12" spans="1:6" s="2" customFormat="1" ht="48" x14ac:dyDescent="0.25">
      <c r="A12" s="12" t="s">
        <v>14</v>
      </c>
      <c r="B12" s="3">
        <f>SUM(B13:B14)</f>
        <v>116099.3</v>
      </c>
      <c r="C12" s="3">
        <f t="shared" ref="C12:F12" si="2">SUM(C13:C14)</f>
        <v>0</v>
      </c>
      <c r="D12" s="3">
        <f t="shared" si="2"/>
        <v>-116099.3</v>
      </c>
      <c r="E12" s="3">
        <f t="shared" si="2"/>
        <v>0</v>
      </c>
      <c r="F12" s="3">
        <f t="shared" si="2"/>
        <v>0</v>
      </c>
    </row>
    <row r="13" spans="1:6" s="2" customFormat="1" x14ac:dyDescent="0.25">
      <c r="A13" s="13" t="s">
        <v>1</v>
      </c>
      <c r="B13" s="5">
        <v>106402.3</v>
      </c>
      <c r="C13" s="5">
        <v>0</v>
      </c>
      <c r="D13" s="5">
        <f>C13-B13</f>
        <v>-106402.3</v>
      </c>
      <c r="E13" s="5">
        <v>0</v>
      </c>
      <c r="F13" s="5">
        <v>0</v>
      </c>
    </row>
    <row r="14" spans="1:6" s="2" customFormat="1" x14ac:dyDescent="0.25">
      <c r="A14" s="13" t="s">
        <v>8</v>
      </c>
      <c r="B14" s="5">
        <v>9697</v>
      </c>
      <c r="C14" s="5">
        <v>0</v>
      </c>
      <c r="D14" s="5">
        <f>C14-B14</f>
        <v>-9697</v>
      </c>
      <c r="E14" s="5">
        <v>0</v>
      </c>
      <c r="F14" s="5">
        <v>0</v>
      </c>
    </row>
    <row r="15" spans="1:6" s="2" customFormat="1" ht="25.5" customHeight="1" x14ac:dyDescent="0.25">
      <c r="A15" s="12" t="s">
        <v>15</v>
      </c>
      <c r="B15" s="3">
        <f>SUM(B16:B17)</f>
        <v>1.2</v>
      </c>
      <c r="C15" s="3">
        <f t="shared" ref="C15:F15" si="3">SUM(C16:C17)</f>
        <v>82352.899999999994</v>
      </c>
      <c r="D15" s="3">
        <f t="shared" si="3"/>
        <v>82351.7</v>
      </c>
      <c r="E15" s="3">
        <f t="shared" si="3"/>
        <v>100142.5</v>
      </c>
      <c r="F15" s="3">
        <f t="shared" si="3"/>
        <v>0</v>
      </c>
    </row>
    <row r="16" spans="1:6" s="2" customFormat="1" ht="17.25" customHeight="1" x14ac:dyDescent="0.25">
      <c r="A16" s="13" t="s">
        <v>1</v>
      </c>
      <c r="B16" s="4">
        <v>1</v>
      </c>
      <c r="C16" s="4">
        <v>70000</v>
      </c>
      <c r="D16" s="5">
        <f>C16-B16</f>
        <v>69999</v>
      </c>
      <c r="E16" s="4">
        <v>85121.1</v>
      </c>
      <c r="F16" s="15">
        <v>0</v>
      </c>
    </row>
    <row r="17" spans="1:6" s="2" customFormat="1" x14ac:dyDescent="0.25">
      <c r="A17" s="13" t="s">
        <v>8</v>
      </c>
      <c r="B17" s="5">
        <v>0.2</v>
      </c>
      <c r="C17" s="5">
        <v>12352.9</v>
      </c>
      <c r="D17" s="5">
        <f>C17-B17</f>
        <v>12352.699999999999</v>
      </c>
      <c r="E17" s="5">
        <v>15021.4</v>
      </c>
      <c r="F17" s="5">
        <v>0</v>
      </c>
    </row>
    <row r="18" spans="1:6" ht="24" x14ac:dyDescent="0.25">
      <c r="A18" s="14" t="s">
        <v>16</v>
      </c>
      <c r="B18" s="3">
        <f>SUM(B19:B20)</f>
        <v>40000</v>
      </c>
      <c r="C18" s="3">
        <f t="shared" ref="C18:F18" si="4">SUM(C19:C20)</f>
        <v>1070000</v>
      </c>
      <c r="D18" s="3">
        <f t="shared" si="4"/>
        <v>1030000</v>
      </c>
      <c r="E18" s="3">
        <f t="shared" si="4"/>
        <v>1070000</v>
      </c>
      <c r="F18" s="3">
        <f t="shared" si="4"/>
        <v>0</v>
      </c>
    </row>
    <row r="19" spans="1:6" x14ac:dyDescent="0.25">
      <c r="A19" s="13" t="s">
        <v>1</v>
      </c>
      <c r="B19" s="4">
        <v>39996</v>
      </c>
      <c r="C19" s="4">
        <v>1069893</v>
      </c>
      <c r="D19" s="5">
        <f>C19-B19</f>
        <v>1029897</v>
      </c>
      <c r="E19" s="4">
        <v>1069893</v>
      </c>
      <c r="F19" s="4">
        <v>0</v>
      </c>
    </row>
    <row r="20" spans="1:6" x14ac:dyDescent="0.25">
      <c r="A20" s="13" t="s">
        <v>8</v>
      </c>
      <c r="B20" s="4">
        <v>4</v>
      </c>
      <c r="C20" s="4">
        <v>107</v>
      </c>
      <c r="D20" s="5">
        <f>C20-B20</f>
        <v>103</v>
      </c>
      <c r="E20" s="4">
        <v>107</v>
      </c>
      <c r="F20" s="4">
        <v>0</v>
      </c>
    </row>
    <row r="21" spans="1:6" ht="24.75" customHeight="1" x14ac:dyDescent="0.25">
      <c r="A21" s="12" t="s">
        <v>17</v>
      </c>
      <c r="B21" s="3">
        <f>SUM(B22:B23)</f>
        <v>0</v>
      </c>
      <c r="C21" s="3">
        <f t="shared" ref="C21:F21" si="5">SUM(C22:C23)</f>
        <v>0</v>
      </c>
      <c r="D21" s="3">
        <f t="shared" si="5"/>
        <v>0</v>
      </c>
      <c r="E21" s="3">
        <f t="shared" si="5"/>
        <v>87504.6</v>
      </c>
      <c r="F21" s="3">
        <f t="shared" si="5"/>
        <v>0</v>
      </c>
    </row>
    <row r="22" spans="1:6" x14ac:dyDescent="0.25">
      <c r="A22" s="13" t="s">
        <v>1</v>
      </c>
      <c r="B22" s="4">
        <v>0</v>
      </c>
      <c r="C22" s="4">
        <v>0</v>
      </c>
      <c r="D22" s="5">
        <f>C22-B22</f>
        <v>0</v>
      </c>
      <c r="E22" s="4">
        <v>87495.8</v>
      </c>
      <c r="F22" s="4">
        <v>0</v>
      </c>
    </row>
    <row r="23" spans="1:6" x14ac:dyDescent="0.25">
      <c r="A23" s="13" t="s">
        <v>8</v>
      </c>
      <c r="B23" s="4">
        <v>0</v>
      </c>
      <c r="C23" s="4">
        <v>0</v>
      </c>
      <c r="D23" s="5">
        <f>C23-B23</f>
        <v>0</v>
      </c>
      <c r="E23" s="4">
        <v>8.8000000000000007</v>
      </c>
      <c r="F23" s="4">
        <v>0</v>
      </c>
    </row>
    <row r="24" spans="1:6" x14ac:dyDescent="0.25">
      <c r="A24" s="12" t="s">
        <v>3</v>
      </c>
      <c r="B24" s="6">
        <f>B21+B18+B15+B12+B9+B6</f>
        <v>213320.5</v>
      </c>
      <c r="C24" s="6">
        <f t="shared" ref="C24:F24" si="6">C21+C18+C15+C12+C9+C6</f>
        <v>1152352.8999999999</v>
      </c>
      <c r="D24" s="6">
        <f>D21+D18+D15+D12+D9+D6</f>
        <v>939032.39999999991</v>
      </c>
      <c r="E24" s="6">
        <f t="shared" si="6"/>
        <v>1257647.1000000001</v>
      </c>
      <c r="F24" s="6">
        <f t="shared" si="6"/>
        <v>0</v>
      </c>
    </row>
    <row r="26" spans="1:6" x14ac:dyDescent="0.25">
      <c r="D26" s="16"/>
    </row>
  </sheetData>
  <mergeCells count="1">
    <mergeCell ref="A2:F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2019-11-05T07:04:36Z</cp:lastPrinted>
  <dcterms:created xsi:type="dcterms:W3CDTF">2019-11-03T12:29:32Z</dcterms:created>
  <dcterms:modified xsi:type="dcterms:W3CDTF">2024-11-19T07:05:36Z</dcterms:modified>
</cp:coreProperties>
</file>