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  <sheet name="Лист2" r:id="rId2" sheetId="2" state="visible"/>
    <sheet name="Лист3" r:id="rId3" sheetId="3" state="visible"/>
  </sheets>
  <definedNames>
    <definedName hidden="true" localSheetId="0" name="_xlnm._FilterDatabase">'Лист1'!$F$8:$H$154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<sst xmlns="http://schemas.openxmlformats.org/spreadsheetml/2006/main" xmlns:a="http://schemas.openxmlformats.org/drawingml/2006/main" xmlns:a15="http://schemas.microsoft.com/office/drawing/2012/main" xmlns:asvg="http://schemas.microsoft.com/office/drawing/2016/SVG/main" xmlns:c="http://schemas.openxmlformats.org/drawingml/2006/chart" xmlns:co="http://ncloudtech.com" xmlns:co-ooxml="http://ncloudtech.com/ooxml" xmlns:m="http://schemas.openxmlformats.org/officeDocument/2006/math" xmlns:mc="http://schemas.openxmlformats.org/markup-compatibility/2006" xmlns:o="urn:schemas-microsoft-com:office:office" xmlns:p="http://schemas.openxmlformats.org/presentationml/2006/main" xmlns:pic="http://schemas.openxmlformats.org/drawingml/2006/picture" xmlns:r="http://schemas.openxmlformats.org/officeDocument/2006/relationships" xmlns:s="http://schemas.openxmlformats.org/officeDocument/2006/sharedTypes" xmlns:sl="http://schemas.openxmlformats.org/schemaLibrary/2006/main" xmlns:v="urn:schemas-microsoft-com:vml" xmlns:w="http://schemas.openxmlformats.org/wordprocessingml/2006/main" xmlns:w10="urn:schemas-microsoft-com:office:word" xmlns:w14="http://schemas.microsoft.com/office/word/2010/wordml" xmlns:w15="http://schemas.microsoft.com/office/word/2012/wordml" xmlns:wp="http://schemas.openxmlformats.org/drawingml/2006/wordprocessingDrawing" xmlns:wpg="http://schemas.microsoft.com/office/word/2010/wordprocessingGroup" xmlns:wps="http://schemas.microsoft.com/office/word/2010/wordprocessingShape" xmlns:x="urn:schemas-microsoft-com:office:excel" xmlns:x12ac="http://schemas.microsoft.com/office/spreadsheetml/2011/1/ac" xmlns:x14="http://schemas.microsoft.com/office/spreadsheetml/2009/9/main" xmlns:xdr="http://schemas.openxmlformats.org/drawingml/2006/spreadsheetDrawing" xmlns:xm="http://schemas.microsoft.com/office/excel/2006/main" mc:Ignorable="co co-ooxml w14 x14 w15">
  <si>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РЕЕСТР</t>
  </si>
  <si>
    <t>источников доходов бюджета  ЗАТО г. Североморск</t>
  </si>
  <si>
    <t>на 2025 год и плановый период 2026 и 2027 годов</t>
  </si>
  <si>
    <t>на 01 ноября 2024 года</t>
  </si>
  <si>
    <t>тыс. рублей</t>
  </si>
  <si>
    <t>Наименование главного администратора доходов бюджета</t>
  </si>
  <si>
    <t>Код классификации доходов бюджетов</t>
  </si>
  <si>
    <t>Оценка исполнения бюджета                в 2024 г. (в текущем году)</t>
  </si>
  <si>
    <t>Прогноз доходов</t>
  </si>
  <si>
    <t xml:space="preserve">Код главного администратора доходов </t>
  </si>
  <si>
    <t>Код вида доходов бюджета</t>
  </si>
  <si>
    <t>Код подвида доходов бюджета</t>
  </si>
  <si>
    <t>на 2025 г (очередной финансовый год)</t>
  </si>
  <si>
    <t>на 2026 г (первый год планового периода)</t>
  </si>
  <si>
    <t>на 2027 г (второй год планового периода)</t>
  </si>
  <si>
    <r>
      <rPr>
        <rFont val="Times New Roman"/>
        <color rgb="000000" tint="0"/>
        <sz val="11"/>
      </rPr>
      <t>Федеральная налоговая служба</t>
    </r>
  </si>
  <si>
    <r>
      <rPr>
        <rFont val="Times New Roman"/>
        <color rgb="000000" tint="0"/>
        <sz val="11"/>
      </rPr>
      <t>1 01 02010 01</t>
    </r>
  </si>
  <si>
    <r>
      <rPr>
        <rFont val="Times New Roman"/>
        <color rgb="000000" tint="0"/>
        <sz val="11"/>
      </rPr>
      <t>0000 110</t>
    </r>
  </si>
  <si>
    <r>
      <rPr>
        <rFont val="Times New Roman"/>
        <color rgb="000000" tint="0"/>
        <sz val="11"/>
      </rPr>
      <t>1 01 02020 01</t>
    </r>
  </si>
  <si>
    <r>
      <rPr>
        <rFont val="Times New Roman"/>
        <color rgb="000000" tint="0"/>
        <sz val="11"/>
      </rPr>
      <t>1 01 02030 01</t>
    </r>
  </si>
  <si>
    <r>
      <rPr>
        <rFont val="Times New Roman"/>
        <color rgb="000000" tint="0"/>
        <sz val="11"/>
      </rPr>
      <t>1 01 02040 01</t>
    </r>
  </si>
  <si>
    <r>
      <rPr>
        <rFont val="Times New Roman"/>
        <color rgb="000000" tint="0"/>
        <sz val="11"/>
      </rPr>
      <t>1 01 02050 01</t>
    </r>
  </si>
  <si>
    <r>
      <rPr>
        <rFont val="Times New Roman"/>
        <color rgb="000000" tint="0"/>
        <sz val="11"/>
      </rPr>
      <t>1 01 02080 01</t>
    </r>
  </si>
  <si>
    <r>
      <rPr>
        <rFont val="Times New Roman"/>
        <color rgb="000000" tint="0"/>
        <sz val="11"/>
      </rPr>
      <t>1 01 02130 01</t>
    </r>
  </si>
  <si>
    <r>
      <rPr>
        <rFont val="Times New Roman"/>
        <color rgb="000000" tint="0"/>
        <sz val="11"/>
      </rPr>
      <t>1 01 02140 01</t>
    </r>
  </si>
  <si>
    <r>
      <rPr>
        <rFont val="Times New Roman"/>
        <color rgb="000000" tint="0"/>
        <sz val="11"/>
      </rPr>
      <t>1 03 02231 01</t>
    </r>
  </si>
  <si>
    <r>
      <rPr>
        <rFont val="Times New Roman"/>
        <color rgb="000000" tint="0"/>
        <sz val="11"/>
      </rPr>
      <t>1 03 02241 01</t>
    </r>
  </si>
  <si>
    <r>
      <rPr>
        <rFont val="Times New Roman"/>
        <color rgb="000000" tint="0"/>
        <sz val="11"/>
      </rPr>
      <t>1 03 02251 01</t>
    </r>
  </si>
  <si>
    <r>
      <rPr>
        <rFont val="Times New Roman"/>
        <color rgb="000000" tint="0"/>
        <sz val="11"/>
      </rPr>
      <t>1 03 03000 01</t>
    </r>
  </si>
  <si>
    <r>
      <rPr>
        <rFont val="Times New Roman"/>
        <color rgb="000000" tint="0"/>
        <sz val="11"/>
      </rPr>
      <t>1 05 01011 01</t>
    </r>
  </si>
  <si>
    <r>
      <rPr>
        <rFont val="Times New Roman"/>
        <color rgb="000000" tint="0"/>
        <sz val="11"/>
      </rPr>
      <t xml:space="preserve">1 05 01021 01 </t>
    </r>
  </si>
  <si>
    <r>
      <rPr>
        <rFont val="Times New Roman"/>
        <color rgb="000000" tint="0"/>
        <sz val="11"/>
      </rPr>
      <t xml:space="preserve">1 05 02010 02 </t>
    </r>
  </si>
  <si>
    <r>
      <rPr>
        <rFont val="Times New Roman"/>
        <color rgb="000000" tint="0"/>
        <sz val="11"/>
      </rPr>
      <t xml:space="preserve">1 05 02020 02 </t>
    </r>
  </si>
  <si>
    <r>
      <rPr>
        <rFont val="Times New Roman"/>
        <color rgb="000000" tint="0"/>
        <sz val="11"/>
      </rPr>
      <t>1 05 04010 02</t>
    </r>
  </si>
  <si>
    <r>
      <rPr>
        <rFont val="Times New Roman"/>
        <color rgb="000000" tint="0"/>
        <sz val="11"/>
      </rPr>
      <t>1 06 01020 04</t>
    </r>
  </si>
  <si>
    <r>
      <rPr>
        <rFont val="Times New Roman"/>
        <color rgb="000000" tint="0"/>
        <sz val="11"/>
      </rPr>
      <t xml:space="preserve">1 06 06032 04 </t>
    </r>
  </si>
  <si>
    <r>
      <rPr>
        <rFont val="Times New Roman"/>
        <color rgb="000000" tint="0"/>
        <sz val="11"/>
      </rPr>
      <t>1 06 06042 04</t>
    </r>
  </si>
  <si>
    <r>
      <rPr>
        <rFont val="Times New Roman"/>
        <color rgb="000000" tint="0"/>
        <sz val="11"/>
      </rPr>
      <t xml:space="preserve"> 1 08 03010 01 </t>
    </r>
  </si>
  <si>
    <r>
      <rPr>
        <rFont val="Times New Roman"/>
        <color rgb="000000" tint="0"/>
        <sz val="11"/>
      </rPr>
      <t>1 08 10123 01</t>
    </r>
  </si>
  <si>
    <r>
      <rPr>
        <rFont val="Times New Roman"/>
        <color rgb="000000" tint="0"/>
        <sz val="11"/>
      </rPr>
      <t>1 16 10129 01</t>
    </r>
  </si>
  <si>
    <r>
      <rPr>
        <rFont val="Times New Roman"/>
        <color rgb="000000" tint="0"/>
        <sz val="11"/>
      </rPr>
      <t xml:space="preserve"> 0000 140</t>
    </r>
  </si>
  <si>
    <r>
      <rPr>
        <rFont val="Times New Roman"/>
        <color rgb="000000" tint="0"/>
        <sz val="12"/>
      </rPr>
      <t>ИТОГО</t>
    </r>
  </si>
  <si>
    <r>
      <rPr>
        <rFont val="Times New Roman"/>
        <color rgb="000000" tint="0"/>
        <sz val="11"/>
      </rPr>
      <t>Федеральная служба по надзору в сфере природопользования</t>
    </r>
  </si>
  <si>
    <r>
      <rPr>
        <rFont val="Times New Roman"/>
        <color rgb="000000" tint="0"/>
        <sz val="11"/>
      </rPr>
      <t>048</t>
    </r>
  </si>
  <si>
    <r>
      <rPr>
        <rFont val="Times New Roman"/>
        <color rgb="000000" tint="0"/>
        <sz val="11"/>
      </rPr>
      <t xml:space="preserve"> 1 12 01010 01</t>
    </r>
  </si>
  <si>
    <r>
      <rPr>
        <rFont val="Times New Roman"/>
        <color rgb="000000" tint="0"/>
        <sz val="11"/>
      </rPr>
      <t>0000 120</t>
    </r>
  </si>
  <si>
    <r>
      <rPr>
        <rFont val="Times New Roman"/>
        <color rgb="000000" tint="0"/>
        <sz val="11"/>
      </rPr>
      <t>1 12 01030 01</t>
    </r>
  </si>
  <si>
    <r>
      <rPr>
        <rFont val="Times New Roman"/>
        <color rgb="000000" tint="0"/>
        <sz val="11"/>
      </rPr>
      <t>1 12 01041 01</t>
    </r>
  </si>
  <si>
    <r>
      <rPr>
        <rFont val="Times New Roman"/>
        <color rgb="000000" tint="0"/>
        <sz val="11"/>
      </rPr>
      <t>1 12 01070 01</t>
    </r>
  </si>
  <si>
    <r>
      <rPr>
        <rFont val="Times New Roman"/>
        <color rgb="000000" tint="0"/>
        <sz val="11"/>
      </rPr>
      <t>Министерство внутренних дел Российской Федерации</t>
    </r>
  </si>
  <si>
    <r>
      <rPr>
        <rFont val="Times New Roman"/>
        <color rgb="000000" tint="0"/>
        <sz val="11"/>
      </rPr>
      <t>1 16 10123 01</t>
    </r>
  </si>
  <si>
    <r>
      <rPr>
        <rFont val="Times New Roman"/>
        <color rgb="000000" tint="0"/>
        <sz val="11"/>
      </rPr>
      <t>0000 140</t>
    </r>
  </si>
  <si>
    <r>
      <rPr>
        <rFont val="Times New Roman"/>
        <color rgb="000000" tint="0"/>
        <sz val="12"/>
      </rPr>
      <t>Министерство юстиции Мурманской области</t>
    </r>
  </si>
  <si>
    <r>
      <rPr>
        <rFont val="Times New Roman"/>
        <color rgb="000000" tint="0"/>
        <sz val="11"/>
      </rPr>
      <t>1 16 01053 01</t>
    </r>
  </si>
  <si>
    <r>
      <rPr>
        <rFont val="Times New Roman"/>
        <color rgb="000000" tint="0"/>
        <sz val="11"/>
      </rPr>
      <t>1 16 01063 01</t>
    </r>
  </si>
  <si>
    <r>
      <rPr>
        <rFont val="Times New Roman"/>
        <color rgb="000000" tint="0"/>
        <sz val="11"/>
      </rPr>
      <t>1 16 01073 01</t>
    </r>
  </si>
  <si>
    <r>
      <rPr>
        <rFont val="Times New Roman"/>
        <color rgb="000000" tint="0"/>
        <sz val="11"/>
      </rPr>
      <t>1 16 01083 01</t>
    </r>
  </si>
  <si>
    <r>
      <rPr>
        <rFont val="Times New Roman"/>
        <color rgb="000000" tint="0"/>
        <sz val="11"/>
      </rPr>
      <t>1 16 01103 01</t>
    </r>
  </si>
  <si>
    <r>
      <rPr>
        <rFont val="Times New Roman"/>
        <color rgb="000000" tint="0"/>
        <sz val="11"/>
      </rPr>
      <t>1 16 01113 01</t>
    </r>
  </si>
  <si>
    <r>
      <rPr>
        <rFont val="Times New Roman"/>
        <color rgb="000000" tint="0"/>
        <sz val="11"/>
      </rPr>
      <t>1 16 01133 01</t>
    </r>
  </si>
  <si>
    <r>
      <rPr>
        <rFont val="Times New Roman"/>
        <color rgb="000000" tint="0"/>
        <sz val="11"/>
      </rPr>
      <t>1 16 01143 01</t>
    </r>
  </si>
  <si>
    <r>
      <rPr>
        <rFont val="Times New Roman"/>
        <color rgb="000000" tint="0"/>
        <sz val="11"/>
      </rPr>
      <t>1 16 01153 01</t>
    </r>
  </si>
  <si>
    <r>
      <rPr>
        <rFont val="Times New Roman"/>
        <color rgb="000000" tint="0"/>
        <sz val="11"/>
      </rPr>
      <t>1 16 01173 01</t>
    </r>
  </si>
  <si>
    <r>
      <rPr>
        <rFont val="Times New Roman"/>
        <color rgb="000000" tint="0"/>
        <sz val="11"/>
      </rPr>
      <t>1 16 01193 01</t>
    </r>
  </si>
  <si>
    <r>
      <rPr>
        <rFont val="Times New Roman"/>
        <color rgb="000000" tint="0"/>
        <sz val="11"/>
      </rPr>
      <t>1 16 01203 01</t>
    </r>
  </si>
  <si>
    <r>
      <rPr>
        <rFont val="Times New Roman"/>
        <color rgb="000000" tint="0"/>
        <sz val="11"/>
      </rPr>
      <t>1 16 02020 02</t>
    </r>
  </si>
  <si>
    <r>
      <rPr>
        <rFont val="Times New Roman"/>
        <color rgb="000000" tint="0"/>
        <sz val="12"/>
      </rPr>
      <t>Комитет государственного и финансового контроля Мурманской области</t>
    </r>
  </si>
  <si>
    <r>
      <rPr>
        <rFont val="Times New Roman"/>
        <color rgb="000000" tint="0"/>
        <sz val="11"/>
      </rPr>
      <t>1 16 01074 01</t>
    </r>
  </si>
  <si>
    <r>
      <rPr>
        <rFont val="Times New Roman"/>
        <color rgb="000000" tint="0"/>
        <sz val="12"/>
      </rPr>
      <t>Министерство региональной безопасности Мурманской области</t>
    </r>
  </si>
  <si>
    <r>
      <rPr>
        <rFont val="Times New Roman"/>
        <color rgb="000000" tint="0"/>
        <sz val="11"/>
      </rPr>
      <t>1 16 01093 01</t>
    </r>
  </si>
  <si>
    <t>ИТОГО</t>
  </si>
  <si>
    <r>
      <rPr>
        <rFont val="Times New Roman"/>
        <color rgb="000000" tint="0"/>
        <sz val="11"/>
      </rPr>
      <t>Администрация  ЗАТО г. Североморск</t>
    </r>
  </si>
  <si>
    <r>
      <rPr>
        <rFont val="Times New Roman"/>
        <color rgb="000000" tint="0"/>
        <sz val="11"/>
      </rPr>
      <t>1 13 02994 04</t>
    </r>
  </si>
  <si>
    <r>
      <rPr>
        <rFont val="Times New Roman"/>
        <color rgb="000000" tint="0"/>
        <sz val="11"/>
      </rPr>
      <t>0422 130</t>
    </r>
  </si>
  <si>
    <r>
      <rPr>
        <rFont val="Times New Roman"/>
        <color rgb="000000" tint="0"/>
        <sz val="11"/>
      </rPr>
      <t>2 02 29999 04</t>
    </r>
  </si>
  <si>
    <r>
      <rPr>
        <rFont val="Times New Roman"/>
        <color rgb="000000" tint="0"/>
        <sz val="11"/>
      </rPr>
      <t>0000 150</t>
    </r>
  </si>
  <si>
    <r>
      <rPr>
        <rFont val="Times New Roman"/>
        <color rgb="000000" tint="0"/>
        <sz val="11"/>
      </rPr>
      <t>2 02 30024 04</t>
    </r>
  </si>
  <si>
    <r>
      <rPr>
        <rFont val="Times New Roman"/>
        <color rgb="000000" tint="0"/>
        <sz val="11"/>
      </rPr>
      <t>2 02 35120 04</t>
    </r>
  </si>
  <si>
    <r>
      <rPr>
        <rFont val="Times New Roman"/>
        <color rgb="000000" tint="0"/>
        <sz val="11"/>
      </rPr>
      <t>2 02 35930 04</t>
    </r>
  </si>
  <si>
    <r>
      <rPr>
        <rFont val="Times New Roman"/>
        <color rgb="000000" tint="0"/>
        <sz val="11"/>
      </rPr>
      <t>2 02 49999 04</t>
    </r>
  </si>
  <si>
    <r>
      <rPr>
        <rFont val="Times New Roman"/>
        <color rgb="000000" tint="0"/>
        <sz val="11"/>
      </rPr>
      <t>219 60010 04</t>
    </r>
  </si>
  <si>
    <r>
      <rPr>
        <rFont val="Times New Roman"/>
        <color rgb="000000" tint="0"/>
        <sz val="11"/>
      </rPr>
      <t>Совет депутатов ЗАТО г. Североморск</t>
    </r>
  </si>
  <si>
    <r>
      <rPr>
        <rFont val="Times New Roman"/>
        <color rgb="000000" tint="0"/>
        <sz val="11"/>
      </rPr>
      <t>Управление образования администрации ЗАТО  г. Североморск</t>
    </r>
  </si>
  <si>
    <r>
      <rPr>
        <rFont val="Times New Roman"/>
        <color rgb="000000" tint="0"/>
        <sz val="11"/>
      </rPr>
      <t>1 16 07010 04</t>
    </r>
  </si>
  <si>
    <r>
      <rPr>
        <rFont val="Times New Roman"/>
        <color rgb="000000" tint="0"/>
        <sz val="11"/>
      </rPr>
      <t>1 17 01040 04</t>
    </r>
  </si>
  <si>
    <r>
      <rPr>
        <rFont val="Times New Roman"/>
        <color rgb="000000" tint="0"/>
        <sz val="11"/>
      </rPr>
      <t>0000 180</t>
    </r>
  </si>
  <si>
    <t>Управление образования администрации ЗАТО  г. Североморск</t>
  </si>
  <si>
    <t>2 02 25098 04</t>
  </si>
  <si>
    <r>
      <rPr>
        <rFont val="Times New Roman"/>
        <color rgb="000000" tint="0"/>
        <sz val="11"/>
      </rPr>
      <t>2 02 25304 04</t>
    </r>
  </si>
  <si>
    <r>
      <rPr>
        <rFont val="Times New Roman"/>
        <color rgb="000000" tint="0"/>
        <sz val="11"/>
      </rPr>
      <t>2 02 30027 04</t>
    </r>
  </si>
  <si>
    <r>
      <rPr>
        <rFont val="Times New Roman"/>
        <color rgb="000000" tint="0"/>
        <sz val="11"/>
      </rPr>
      <t>2 02 30029 04</t>
    </r>
  </si>
  <si>
    <r>
      <rPr>
        <rFont val="Times New Roman"/>
        <color rgb="000000" tint="0"/>
        <sz val="11"/>
      </rPr>
      <t>2 02 39998 04</t>
    </r>
  </si>
  <si>
    <r>
      <rPr>
        <rFont val="Times New Roman"/>
        <color rgb="000000" tint="0"/>
        <sz val="11"/>
      </rPr>
      <t>2 02 45050 04</t>
    </r>
  </si>
  <si>
    <r>
      <rPr>
        <rFont val="Times New Roman"/>
        <color rgb="000000" tint="0"/>
        <sz val="11"/>
      </rPr>
      <t>2 02 45179 04</t>
    </r>
  </si>
  <si>
    <r>
      <rPr>
        <rFont val="Times New Roman"/>
        <color rgb="000000" tint="0"/>
        <sz val="11"/>
      </rPr>
      <t>2 02 45303 04</t>
    </r>
  </si>
  <si>
    <r>
      <rPr>
        <rFont val="Times New Roman"/>
        <color rgb="000000" tint="0"/>
        <sz val="11"/>
      </rPr>
      <t>2 18 04010 04</t>
    </r>
  </si>
  <si>
    <r>
      <rPr>
        <rFont val="Times New Roman"/>
        <color rgb="000000" tint="0"/>
        <sz val="11"/>
      </rPr>
      <t>2 18 04020 04</t>
    </r>
  </si>
  <si>
    <r>
      <rPr>
        <rFont val="Times New Roman"/>
        <color rgb="000000" tint="0"/>
        <sz val="11"/>
      </rPr>
      <t>219 45303 04</t>
    </r>
  </si>
  <si>
    <r>
      <rPr>
        <rFont val="Times New Roman"/>
        <color rgb="000000" tint="0"/>
        <sz val="11"/>
      </rPr>
      <t>Управление культуры, спорта, молодежной политики и международных связей администрации ЗАТО г. Североморск</t>
    </r>
  </si>
  <si>
    <r>
      <rPr>
        <rFont val="Times New Roman"/>
        <color rgb="000000" tint="0"/>
        <sz val="11"/>
      </rPr>
      <t>2 02 25453 04</t>
    </r>
  </si>
  <si>
    <r>
      <rPr>
        <rFont val="Times New Roman"/>
        <color rgb="000000" tint="0"/>
        <sz val="11"/>
      </rPr>
      <t>2 02 25454 04</t>
    </r>
  </si>
  <si>
    <r>
      <rPr>
        <rFont val="Times New Roman"/>
        <color rgb="000000" tint="0"/>
        <sz val="11"/>
      </rPr>
      <t>2 02 25519 04</t>
    </r>
  </si>
  <si>
    <r>
      <rPr>
        <rFont val="Times New Roman"/>
        <color rgb="000000" tint="0"/>
        <sz val="12"/>
      </rPr>
      <t>Контрольно-счетная палата ЗАТО г. Североморск</t>
    </r>
  </si>
  <si>
    <r>
      <rPr>
        <rFont val="Times New Roman"/>
        <color rgb="000000" tint="0"/>
        <sz val="11"/>
      </rPr>
      <t>1 16 01154 01</t>
    </r>
  </si>
  <si>
    <r>
      <rPr>
        <rFont val="Times New Roman"/>
        <color rgb="000000" tint="0"/>
        <sz val="11"/>
      </rPr>
      <t>1 16 01157 01</t>
    </r>
  </si>
  <si>
    <r>
      <rPr>
        <rFont val="Times New Roman"/>
        <color rgb="000000" tint="0"/>
        <sz val="11"/>
      </rPr>
      <t>Комитет по развитию городского хозяйства администрации ЗАТО г. Североморск</t>
    </r>
  </si>
  <si>
    <r>
      <rPr>
        <rFont val="Times New Roman"/>
        <color rgb="000000" tint="0"/>
        <sz val="11"/>
      </rPr>
      <t>1 08 07150 01</t>
    </r>
  </si>
  <si>
    <r>
      <rPr>
        <rFont val="Times New Roman"/>
        <color rgb="000000" tint="0"/>
        <sz val="11"/>
      </rPr>
      <t>1 16 01194 01</t>
    </r>
  </si>
  <si>
    <r>
      <rPr>
        <rFont val="Times New Roman"/>
        <color rgb="000000" tint="0"/>
        <sz val="11"/>
      </rPr>
      <t>1 16 07090 04</t>
    </r>
  </si>
  <si>
    <r>
      <rPr>
        <rFont val="Times New Roman"/>
        <color rgb="000000" tint="0"/>
        <sz val="11"/>
      </rPr>
      <t>1 16 10032 04</t>
    </r>
  </si>
  <si>
    <r>
      <rPr>
        <rFont val="Times New Roman"/>
        <color rgb="000000" tint="0"/>
        <sz val="11"/>
      </rPr>
      <t>1 16 10061 04</t>
    </r>
  </si>
  <si>
    <r>
      <rPr>
        <rFont val="Times New Roman"/>
        <color rgb="000000" tint="0"/>
        <sz val="11"/>
      </rPr>
      <t>1 17 15020 01</t>
    </r>
  </si>
  <si>
    <r>
      <rPr>
        <rFont val="Times New Roman"/>
        <color rgb="000000" tint="0"/>
        <sz val="11"/>
      </rPr>
      <t>2 02 20077 04</t>
    </r>
  </si>
  <si>
    <r>
      <rPr>
        <rFont val="Times New Roman"/>
        <color rgb="000000" tint="0"/>
        <sz val="11"/>
      </rPr>
      <t>2 02 20216 04</t>
    </r>
  </si>
  <si>
    <r>
      <rPr>
        <rFont val="Times New Roman"/>
        <color rgb="000000" tint="0"/>
        <sz val="11"/>
      </rPr>
      <t>2 02 20300 04</t>
    </r>
  </si>
  <si>
    <r>
      <rPr>
        <rFont val="Times New Roman"/>
        <color rgb="000000" tint="0"/>
        <sz val="11"/>
      </rPr>
      <t>2 02 20303 04</t>
    </r>
  </si>
  <si>
    <r>
      <rPr>
        <rFont val="Times New Roman"/>
        <color rgb="000000" tint="0"/>
        <sz val="11"/>
      </rPr>
      <t>2 02 25243 04</t>
    </r>
  </si>
  <si>
    <r>
      <rPr>
        <rFont val="Times New Roman"/>
        <color rgb="000000" tint="0"/>
        <sz val="11"/>
      </rPr>
      <t>2 02 25506 04</t>
    </r>
  </si>
  <si>
    <r>
      <rPr>
        <rFont val="Times New Roman"/>
        <color rgb="000000" tint="0"/>
        <sz val="11"/>
      </rPr>
      <t>2 02 25555 04</t>
    </r>
  </si>
  <si>
    <r>
      <rPr>
        <rFont val="Times New Roman"/>
        <color rgb="000000" tint="0"/>
        <sz val="11"/>
      </rPr>
      <t>2 19 60010 04</t>
    </r>
  </si>
  <si>
    <r>
      <rPr>
        <rFont val="Times New Roman"/>
        <color rgb="000000" tint="0"/>
        <sz val="11"/>
      </rPr>
      <t>Комитет имущественных отношений администрации ЗАТО г. Североморск</t>
    </r>
  </si>
  <si>
    <r>
      <rPr>
        <rFont val="Times New Roman"/>
        <color rgb="000000" tint="0"/>
        <sz val="11"/>
      </rPr>
      <t>1 11 05012 04</t>
    </r>
  </si>
  <si>
    <r>
      <rPr>
        <rFont val="Times New Roman"/>
        <color rgb="000000" tint="0"/>
        <sz val="11"/>
      </rPr>
      <t>1 11 05024 04</t>
    </r>
  </si>
  <si>
    <r>
      <rPr>
        <rFont val="Times New Roman"/>
        <color rgb="000000" tint="0"/>
        <sz val="11"/>
      </rPr>
      <t>1 11 05034 04</t>
    </r>
  </si>
  <si>
    <r>
      <rPr>
        <rFont val="Times New Roman"/>
        <color rgb="000000" tint="0"/>
        <sz val="11"/>
      </rPr>
      <t>0441 120</t>
    </r>
  </si>
  <si>
    <r>
      <rPr>
        <rFont val="Times New Roman"/>
        <color rgb="000000" tint="0"/>
        <sz val="11"/>
      </rPr>
      <t>0442 120</t>
    </r>
  </si>
  <si>
    <r>
      <rPr>
        <rFont val="Times New Roman"/>
        <color rgb="000000" tint="0"/>
        <sz val="11"/>
      </rPr>
      <t>0443 120</t>
    </r>
  </si>
  <si>
    <r>
      <rPr>
        <rFont val="Times New Roman"/>
        <color rgb="000000" tint="0"/>
        <sz val="11"/>
      </rPr>
      <t xml:space="preserve"> 1 11 07014 04</t>
    </r>
  </si>
  <si>
    <r>
      <rPr>
        <rFont val="Times New Roman"/>
        <color rgb="000000" tint="0"/>
        <sz val="11"/>
      </rPr>
      <t xml:space="preserve"> 1 11 09044 04</t>
    </r>
  </si>
  <si>
    <r>
      <rPr>
        <rFont val="Times New Roman"/>
        <color rgb="000000" tint="0"/>
        <sz val="11"/>
      </rPr>
      <t>0420 120</t>
    </r>
  </si>
  <si>
    <r>
      <rPr>
        <rFont val="Times New Roman"/>
        <color rgb="000000" tint="0"/>
        <sz val="11"/>
      </rPr>
      <t>0430 120</t>
    </r>
  </si>
  <si>
    <r>
      <rPr>
        <rFont val="Times New Roman"/>
        <color rgb="000000" tint="0"/>
        <sz val="11"/>
      </rPr>
      <t xml:space="preserve">1 11 09044 04 </t>
    </r>
  </si>
  <si>
    <r>
      <rPr>
        <rFont val="Times New Roman"/>
        <color rgb="000000" tint="0"/>
        <sz val="11"/>
      </rPr>
      <t>0440 120</t>
    </r>
  </si>
  <si>
    <r>
      <rPr>
        <rFont val="Times New Roman"/>
        <color rgb="000000" tint="0"/>
        <sz val="11"/>
      </rPr>
      <t>0450 120</t>
    </r>
  </si>
  <si>
    <r>
      <rPr>
        <rFont val="Times New Roman"/>
        <color rgb="000000" tint="0"/>
        <sz val="11"/>
      </rPr>
      <t xml:space="preserve">1 11 09080 04 </t>
    </r>
  </si>
  <si>
    <r>
      <rPr>
        <rFont val="Times New Roman"/>
        <color rgb="000000" tint="0"/>
        <sz val="11"/>
      </rPr>
      <t>1 14 02043 04</t>
    </r>
  </si>
  <si>
    <r>
      <rPr>
        <rFont val="Times New Roman"/>
        <color rgb="000000" tint="0"/>
        <sz val="11"/>
      </rPr>
      <t>0000 410</t>
    </r>
  </si>
  <si>
    <r>
      <rPr>
        <rFont val="Times New Roman"/>
        <color rgb="000000" tint="0"/>
        <sz val="11"/>
      </rPr>
      <t>0000 440</t>
    </r>
  </si>
  <si>
    <r>
      <rPr>
        <rFont val="Times New Roman"/>
        <color rgb="000000" tint="0"/>
        <sz val="11"/>
      </rPr>
      <t>1 17 05040  04</t>
    </r>
  </si>
  <si>
    <r>
      <rPr>
        <rFont val="Times New Roman"/>
        <color rgb="000000" tint="0"/>
        <sz val="11"/>
      </rPr>
      <t>2 02 25511  04</t>
    </r>
  </si>
  <si>
    <r>
      <rPr>
        <rFont val="Times New Roman"/>
        <color rgb="000000" tint="0"/>
        <sz val="11"/>
      </rPr>
      <t>2 02 29999  04</t>
    </r>
  </si>
  <si>
    <r>
      <rPr>
        <rFont val="Times New Roman"/>
        <color rgb="000000" tint="0"/>
        <sz val="11"/>
      </rPr>
      <t>2 02 35082  04</t>
    </r>
  </si>
  <si>
    <t>Управление финансов администрации ЗАТО                    г. Североморск</t>
  </si>
  <si>
    <t>2 02 15002 04</t>
  </si>
  <si>
    <t>0000 150</t>
  </si>
  <si>
    <t>2 02 15001 04</t>
  </si>
  <si>
    <t xml:space="preserve">2 02 15010 04 </t>
  </si>
  <si>
    <t>2 02 29999 04</t>
  </si>
  <si>
    <t>2 02 49999 04</t>
  </si>
  <si>
    <t>2 19 25304 04</t>
  </si>
  <si>
    <t>2 19 45303 04</t>
  </si>
  <si>
    <t>2 19 60010 04</t>
  </si>
  <si>
    <t>ВСЕГО</t>
  </si>
  <si>
    <t>Начальник Управления финансов</t>
  </si>
  <si>
    <t xml:space="preserve">администрации ЗАТО г. Североморск </t>
  </si>
  <si>
    <t xml:space="preserve">  Н.А. Ракшина</t>
  </si>
  <si>
    <t>Исполнитель:</t>
  </si>
  <si>
    <t>Консультант</t>
  </si>
  <si>
    <t xml:space="preserve">  И.В. Алексеева, тел. (8-81537) 46440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</si>
</sst>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0" formatCode="#,##0.00" numFmtId="1001"/>
    <numFmt co:extendedFormatCode="#,##0.000" formatCode="#,##0.000" numFmtId="1002"/>
    <numFmt co:extendedFormatCode="#,##0" formatCode="#,##0" numFmtId="1003"/>
    <numFmt co:extendedFormatCode="@" formatCode="@" numFmtId="1004"/>
    <numFmt co:extendedFormatCode="#,##0.00;-#,##0.00" formatCode="#,##0.00;-#,##0.00" numFmtId="1005"/>
    <numFmt co:extendedFormatCode="#,##0.00_ ;-#,##0.00 " formatCode="#,##0.00_ ;-#,##0.00 " numFmtId="1006"/>
    <numFmt co:extendedFormatCode="#,##0.00 [$₽]" formatCode="#,##0.00 [$₽]" numFmtId="1007"/>
  </numFmts>
  <fonts count="16">
    <font>
      <name val="Calibri"/>
      <color theme="1" tint="0"/>
      <sz val="11"/>
    </font>
    <font>
      <color theme="1" tint="0"/>
      <sz val="11"/>
      <scheme val="minor"/>
    </font>
    <font>
      <name val="Times New Roman"/>
      <color theme="1" tint="0"/>
      <sz val="14"/>
    </font>
    <font>
      <name val="Times New Roman"/>
      <b val="true"/>
      <color theme="1" tint="0"/>
      <sz val="14"/>
    </font>
    <font>
      <b val="true"/>
      <color theme="1" tint="0"/>
      <sz val="11"/>
      <scheme val="minor"/>
    </font>
    <font>
      <name val="Times New Roman"/>
      <color theme="1" tint="0"/>
      <sz val="13"/>
    </font>
    <font>
      <name val="Times New Roman"/>
      <color theme="1" tint="0"/>
      <sz val="11"/>
    </font>
    <font>
      <name val="Calibri"/>
      <color rgb="000000" tint="0"/>
      <sz val="11"/>
    </font>
    <font>
      <name val="Times New Roman"/>
      <color rgb="000000" tint="0"/>
      <sz val="11"/>
    </font>
    <font>
      <color rgb="000000" tint="0"/>
      <sz val="11"/>
      <scheme val="minor"/>
    </font>
    <font>
      <name val="Times New Roman"/>
      <color rgb="000000" tint="0"/>
      <sz val="14"/>
    </font>
    <font>
      <name val="Times New Roman"/>
      <color rgb="000000" tint="0"/>
      <sz val="12"/>
    </font>
    <font>
      <name val="Times New Roman"/>
      <color rgb="000000" tint="0"/>
      <sz val="10"/>
    </font>
    <font>
      <color rgb="000000" tint="0"/>
      <sz val="12"/>
      <scheme val="minor"/>
    </font>
    <font>
      <name val="Times New Roman"/>
      <b val="true"/>
      <color rgb="000000" tint="0"/>
      <sz val="12"/>
    </font>
    <font>
      <color rgb="000000" tint="0"/>
      <sz val="1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0"/>
      </patternFill>
    </fill>
  </fills>
  <borders count="7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73">
    <xf applyFont="true" applyNumberFormat="true" borderId="0" fillId="0" fontId="1" numFmtId="1000" quotePrefix="false"/>
    <xf applyFont="true" applyNumberFormat="true" borderId="0" fillId="0" fontId="2" numFmtId="1000" quotePrefix="false"/>
    <xf applyFill="true" applyFont="true" applyNumberFormat="true" borderId="0" fillId="2" fontId="1" numFmtId="1000" quotePrefix="false"/>
    <xf applyAlignment="true" applyFont="true" applyNumberFormat="true" borderId="0" fillId="0" fontId="3" numFmtId="1000" quotePrefix="false">
      <alignment horizontal="center" vertical="center"/>
    </xf>
    <xf applyAlignment="true" applyFont="true" applyNumberFormat="true" borderId="0" fillId="0" fontId="3" numFmtId="1000" quotePrefix="false">
      <alignment horizontal="center" wrapText="true"/>
    </xf>
    <xf applyAlignment="true" applyFont="true" applyNumberFormat="true" borderId="0" fillId="0" fontId="4" numFmtId="1000" quotePrefix="false">
      <alignment horizontal="center" wrapText="true"/>
    </xf>
    <xf applyAlignment="true" applyFont="true" applyNumberFormat="true" borderId="0" fillId="0" fontId="2" numFmtId="1000" quotePrefix="false">
      <alignment horizontal="center" wrapText="true"/>
    </xf>
    <xf applyAlignment="true" applyFont="true" applyNumberFormat="true" borderId="0" fillId="0" fontId="1" numFmtId="1000" quotePrefix="false">
      <alignment horizontal="center" wrapText="true"/>
    </xf>
    <xf applyAlignment="true" applyFont="true" applyNumberFormat="true" borderId="0" fillId="0" fontId="2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center" wrapText="true"/>
    </xf>
    <xf applyAlignment="true" applyBorder="true" applyFont="true" applyNumberFormat="true" borderId="2" fillId="0" fontId="5" numFmtId="1000" quotePrefix="false">
      <alignment horizontal="center" wrapText="true"/>
    </xf>
    <xf applyAlignment="true" applyBorder="true" applyFont="true" applyNumberFormat="true" borderId="3" fillId="0" fontId="6" numFmtId="1000" quotePrefix="false">
      <alignment horizontal="center" vertical="center" wrapText="true"/>
    </xf>
    <xf applyAlignment="true" applyBorder="true" applyFont="true" applyNumberFormat="true" borderId="3" fillId="0" fontId="6" numFmtId="1000" quotePrefix="false">
      <alignment horizontal="center" wrapText="true"/>
    </xf>
    <xf applyAlignment="true" applyBorder="true" applyFont="true" applyNumberFormat="true" borderId="4" fillId="0" fontId="6" numFmtId="1000" quotePrefix="false">
      <alignment horizontal="center" wrapText="true"/>
    </xf>
    <xf applyAlignment="true" applyBorder="true" applyFont="true" applyNumberFormat="true" borderId="5" fillId="0" fontId="6" numFmtId="1000" quotePrefix="false">
      <alignment horizontal="center" wrapText="true"/>
    </xf>
    <xf applyAlignment="true" applyBorder="true" applyFill="true" applyFont="true" applyNumberFormat="true" borderId="3" fillId="2" fontId="6" numFmtId="1000" quotePrefix="false">
      <alignment horizontal="center" vertical="center" wrapText="true"/>
    </xf>
    <xf applyAlignment="true" applyBorder="true" applyFont="true" applyNumberFormat="true" borderId="3" fillId="0" fontId="1" numFmtId="1000" quotePrefix="false">
      <alignment horizontal="center" vertical="center" wrapText="true"/>
    </xf>
    <xf applyAlignment="true" applyBorder="true" applyFont="true" applyNumberFormat="true" borderId="4" fillId="0" fontId="1" numFmtId="1000" quotePrefix="false">
      <alignment horizontal="center" vertical="center" wrapText="true"/>
    </xf>
    <xf applyAlignment="true" applyBorder="true" applyFont="true" applyNumberFormat="true" borderId="5" fillId="0" fontId="1" numFmtId="1000" quotePrefix="false">
      <alignment horizontal="center" vertical="center" wrapText="true"/>
    </xf>
    <xf applyAlignment="true" applyBorder="true" applyFont="true" applyNumberFormat="true" borderId="6" fillId="0" fontId="6" numFmtId="1000" quotePrefix="false">
      <alignment horizontal="center" vertical="center" wrapText="true"/>
    </xf>
    <xf applyAlignment="true" applyBorder="true" applyFill="true" applyFont="true" applyNumberFormat="true" borderId="6" fillId="2" fontId="6" numFmtId="1000" quotePrefix="false">
      <alignment horizontal="center" vertical="center" wrapText="true"/>
    </xf>
    <xf applyFont="true" borderId="0" fillId="0" fontId="7" quotePrefix="false"/>
    <xf applyAlignment="true" applyBorder="true" applyFont="true" applyNumberFormat="true" borderId="3" fillId="0" fontId="8" numFmtId="1000" quotePrefix="false">
      <alignment wrapText="true"/>
    </xf>
    <xf applyAlignment="true" applyBorder="true" applyFont="true" applyNumberFormat="true" borderId="3" fillId="0" fontId="8" numFmtId="1000" quotePrefix="false">
      <alignment horizontal="center"/>
    </xf>
    <xf applyBorder="true" applyFill="true" applyFont="true" applyNumberFormat="true" borderId="3" fillId="2" fontId="8" numFmtId="1001" quotePrefix="false"/>
    <xf applyFont="true" applyNumberFormat="true" borderId="0" fillId="0" fontId="9" numFmtId="1001" quotePrefix="false"/>
    <xf applyFont="true" applyNumberFormat="true" borderId="0" fillId="0" fontId="10" numFmtId="1001" quotePrefix="false"/>
    <xf applyFont="true" applyNumberFormat="true" borderId="0" fillId="0" fontId="10" numFmtId="1000" quotePrefix="false"/>
    <xf applyFont="true" applyNumberFormat="true" borderId="0" fillId="0" fontId="9" numFmtId="1000" quotePrefix="false"/>
    <xf applyFont="true" applyNumberFormat="true" borderId="0" fillId="0" fontId="10" numFmtId="1002" quotePrefix="false"/>
    <xf applyAlignment="true" applyBorder="true" applyFont="true" applyNumberFormat="true" borderId="3" fillId="0" fontId="8" numFmtId="1000" quotePrefix="false">
      <alignment horizontal="center"/>
    </xf>
    <xf applyAlignment="true" applyBorder="true" applyFont="true" applyNumberFormat="true" borderId="3" fillId="0" fontId="8" numFmtId="1001" quotePrefix="false">
      <alignment horizontal="center"/>
    </xf>
    <xf applyAlignment="true" applyBorder="true" applyFont="true" applyNumberFormat="true" borderId="3" fillId="0" fontId="8" numFmtId="1003" quotePrefix="false">
      <alignment horizontal="center"/>
    </xf>
    <xf applyBorder="true" applyFont="true" applyNumberFormat="true" borderId="3" fillId="0" fontId="8" numFmtId="1001" quotePrefix="false"/>
    <xf applyFont="true" applyNumberFormat="true" borderId="0" fillId="0" fontId="8" numFmtId="1001" quotePrefix="false"/>
    <xf applyBorder="true" applyFont="true" applyNumberFormat="true" borderId="3" fillId="0" fontId="11" numFmtId="1000" quotePrefix="false"/>
    <xf applyAlignment="true" applyBorder="true" applyFont="true" applyNumberFormat="true" borderId="3" fillId="0" fontId="11" numFmtId="1000" quotePrefix="false">
      <alignment horizontal="center"/>
    </xf>
    <xf applyAlignment="true" applyBorder="true" applyFont="true" applyNumberFormat="true" borderId="3" fillId="0" fontId="12" numFmtId="1001" quotePrefix="false">
      <alignment horizontal="center"/>
    </xf>
    <xf applyBorder="true" applyFill="true" applyFont="true" applyNumberFormat="true" borderId="3" fillId="2" fontId="11" numFmtId="1001" quotePrefix="false"/>
    <xf applyBorder="true" applyFont="true" applyNumberFormat="true" borderId="3" fillId="0" fontId="11" numFmtId="1001" quotePrefix="false"/>
    <xf applyAlignment="true" applyBorder="true" applyFont="true" applyNumberFormat="true" borderId="3" fillId="0" fontId="8" numFmtId="1004" quotePrefix="false">
      <alignment horizontal="center"/>
    </xf>
    <xf applyFont="true" applyNumberFormat="true" borderId="0" fillId="0" fontId="11" numFmtId="1000" quotePrefix="false"/>
    <xf applyFont="true" applyNumberFormat="true" borderId="0" fillId="0" fontId="13" numFmtId="1000" quotePrefix="false"/>
    <xf applyAlignment="true" applyBorder="true" applyFont="true" applyNumberFormat="true" borderId="3" fillId="0" fontId="11" numFmtId="1000" quotePrefix="false">
      <alignment wrapText="true"/>
    </xf>
    <xf applyFont="true" applyNumberFormat="true" borderId="0" fillId="0" fontId="11" numFmtId="1001" quotePrefix="false"/>
    <xf applyAlignment="true" applyBorder="true" applyFill="true" applyFont="true" applyNumberFormat="true" borderId="3" fillId="2" fontId="8" numFmtId="1000" quotePrefix="false">
      <alignment wrapText="true"/>
    </xf>
    <xf applyAlignment="true" applyBorder="true" applyFill="true" applyFont="true" applyNumberFormat="true" borderId="3" fillId="2" fontId="8" numFmtId="1000" quotePrefix="false">
      <alignment horizontal="center"/>
    </xf>
    <xf applyFill="true" applyFont="true" applyNumberFormat="true" borderId="0" fillId="2" fontId="10" numFmtId="1000" quotePrefix="false"/>
    <xf applyFill="true" applyFont="true" applyNumberFormat="true" borderId="0" fillId="2" fontId="9" numFmtId="1000" quotePrefix="false"/>
    <xf applyBorder="true" applyFill="true" applyFont="true" applyNumberFormat="true" borderId="3" fillId="2" fontId="8" numFmtId="1005" quotePrefix="false"/>
    <xf applyFill="true" applyFont="true" applyNumberFormat="true" borderId="0" fillId="2" fontId="11" numFmtId="1000" quotePrefix="false"/>
    <xf applyBorder="true" applyFill="true" applyFont="true" applyNumberFormat="true" borderId="3" fillId="2" fontId="11" numFmtId="1000" quotePrefix="false"/>
    <xf applyAlignment="true" applyBorder="true" applyFill="true" applyFont="true" applyNumberFormat="true" borderId="3" fillId="2" fontId="11" numFmtId="1000" quotePrefix="false">
      <alignment horizontal="center"/>
    </xf>
    <xf applyFill="true" applyFont="true" applyNumberFormat="true" borderId="0" fillId="2" fontId="13" numFmtId="1000" quotePrefix="false"/>
    <xf applyAlignment="true" applyBorder="true" applyFill="true" applyFont="true" applyNumberFormat="true" borderId="3" fillId="2" fontId="8" numFmtId="1004" quotePrefix="false">
      <alignment horizontal="center"/>
    </xf>
    <xf applyFill="true" applyFont="true" applyNumberFormat="true" borderId="0" fillId="2" fontId="8" numFmtId="1000" quotePrefix="false"/>
    <xf applyAlignment="true" applyBorder="true" applyFill="true" applyFont="true" applyNumberFormat="true" borderId="3" fillId="2" fontId="11" numFmtId="1000" quotePrefix="false">
      <alignment wrapText="true"/>
    </xf>
    <xf applyFill="true" applyFont="true" applyNumberFormat="true" borderId="0" fillId="2" fontId="13" numFmtId="1001" quotePrefix="false"/>
    <xf applyAlignment="true" applyBorder="true" applyFill="true" applyFont="true" applyNumberFormat="true" borderId="3" fillId="2" fontId="11" numFmtId="1001" quotePrefix="false">
      <alignment horizontal="center"/>
    </xf>
    <xf applyFill="true" applyFont="true" applyNumberFormat="true" borderId="0" fillId="2" fontId="9" numFmtId="1001" quotePrefix="false"/>
    <xf applyFill="true" applyFont="true" applyNumberFormat="true" borderId="0" fillId="2" fontId="10" numFmtId="1001" quotePrefix="false"/>
    <xf applyBorder="true" applyFont="true" applyNumberFormat="true" borderId="3" fillId="0" fontId="8" numFmtId="1000" quotePrefix="false"/>
    <xf applyAlignment="true" applyBorder="true" applyFont="true" applyNumberFormat="true" borderId="3" fillId="0" fontId="14" numFmtId="1000" quotePrefix="false">
      <alignment horizontal="center"/>
    </xf>
    <xf applyBorder="true" applyFill="true" applyFont="true" applyNumberFormat="true" borderId="3" fillId="2" fontId="14" numFmtId="1001" quotePrefix="false"/>
    <xf applyFont="true" applyNumberFormat="true" borderId="0" fillId="0" fontId="12" numFmtId="1006" quotePrefix="false"/>
    <xf applyFont="true" applyNumberFormat="true" borderId="0" fillId="0" fontId="15" numFmtId="1000" quotePrefix="false"/>
    <xf applyFill="true" applyFont="true" applyNumberFormat="true" borderId="0" fillId="2" fontId="15" numFmtId="1001" quotePrefix="false"/>
    <xf applyFont="true" applyNumberFormat="true" borderId="0" fillId="0" fontId="15" numFmtId="1001" quotePrefix="false"/>
    <xf applyBorder="true" applyFont="true" applyNumberFormat="true" borderId="1" fillId="0" fontId="15" numFmtId="1000" quotePrefix="false"/>
    <xf applyBorder="true" applyFill="true" applyFont="true" applyNumberFormat="true" borderId="1" fillId="2" fontId="15" numFmtId="1000" quotePrefix="false"/>
    <xf applyFont="true" applyNumberFormat="true" borderId="0" fillId="0" fontId="9" numFmtId="1007" quotePrefix="false"/>
    <xf applyFont="true" applyNumberFormat="true" borderId="0" fillId="0" fontId="8" numFmtId="1000" quotePrefix="false"/>
    <xf applyBorder="true" applyFont="true" applyNumberFormat="true" borderId="1" fillId="0" fontId="8" numFmtId="1000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6" Target="theme/theme1.xml" Type="http://schemas.openxmlformats.org/officeDocument/2006/relationships/theme"/>
  <Relationship Id="rId1" Target="worksheets/sheet1.xml" Type="http://schemas.openxmlformats.org/officeDocument/2006/relationships/worksheet"/>
  <Relationship Id="rId2" Target="worksheets/sheet2.xml" Type="http://schemas.openxmlformats.org/officeDocument/2006/relationships/worksheet"/>
  <Relationship Id="rId3" Target="worksheets/sheet3.xml" Type="http://schemas.openxmlformats.org/officeDocument/2006/relationships/worksheet"/>
  <Relationship Id="rId4" Target="sharedStrings.xml" Type="http://schemas.openxmlformats.org/officeDocument/2006/relationships/sharedStrings"/>
  <Relationship Id="rId5" Target="styles.xml" Type="http://schemas.openxmlformats.org/officeDocument/2006/relationships/styles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O166"/>
  <sheetViews>
    <sheetView showZeros="true" workbookViewId="0">
      <pane activePane="bottomRight" state="frozen" topLeftCell="E9" xSplit="4" ySplit="8"/>
    </sheetView>
  </sheetViews>
  <sheetFormatPr baseColWidth="8" customHeight="false" defaultColWidth="9.14062530925693" defaultRowHeight="18.75" zeroHeight="false"/>
  <cols>
    <col customWidth="true" max="1" min="1" outlineLevel="0" style="1" width="29.1406259859217"/>
    <col customWidth="true" max="2" min="2" outlineLevel="0" style="1" width="12.1406251400907"/>
    <col customWidth="true" max="3" min="3" outlineLevel="0" width="13.4257806215741"/>
    <col customWidth="true" max="4" min="4" outlineLevel="0" width="12.2851566656466"/>
    <col customWidth="true" max="5" min="5" outlineLevel="0" style="2" width="15.9346368940954"/>
    <col customWidth="true" max="8" min="6" outlineLevel="0" width="14.6674062612125"/>
    <col customWidth="true" max="9" min="9" outlineLevel="0" style="0" width="16.140624463426"/>
    <col bestFit="true" customWidth="true" max="10" min="10" outlineLevel="0" style="1" width="20.7109371180545"/>
    <col bestFit="true" customWidth="true" max="16384" min="11" outlineLevel="0" style="1" width="9.14062530925693"/>
  </cols>
  <sheetData>
    <row outlineLevel="0" r="1">
      <c r="A1" s="3" t="s">
        <v>0</v>
      </c>
      <c r="B1" s="3" t="s"/>
      <c r="C1" s="3" t="s"/>
      <c r="D1" s="3" t="s"/>
      <c r="E1" s="3" t="s"/>
      <c r="F1" s="3" t="s"/>
      <c r="G1" s="3" t="s"/>
      <c r="H1" s="3" t="s"/>
      <c r="I1" s="0" t="n"/>
      <c r="J1" s="0" t="n"/>
      <c r="K1" s="0" t="n"/>
      <c r="L1" s="0" t="n"/>
    </row>
    <row customHeight="true" ht="16.5" outlineLevel="0" r="2">
      <c r="A2" s="4" t="s">
        <v>1</v>
      </c>
      <c r="B2" s="4" t="s"/>
      <c r="C2" s="4" t="s"/>
      <c r="D2" s="4" t="s"/>
      <c r="E2" s="4" t="s"/>
      <c r="F2" s="4" t="s"/>
      <c r="G2" s="4" t="s"/>
      <c r="H2" s="4" t="s"/>
      <c r="I2" s="5" t="n"/>
      <c r="J2" s="5" t="n"/>
      <c r="K2" s="5" t="n"/>
      <c r="L2" s="5" t="n"/>
    </row>
    <row customHeight="true" ht="16.5" outlineLevel="0" r="3">
      <c r="A3" s="4" t="s">
        <v>2</v>
      </c>
      <c r="B3" s="4" t="s"/>
      <c r="C3" s="4" t="s"/>
      <c r="D3" s="4" t="s"/>
      <c r="E3" s="4" t="s"/>
      <c r="F3" s="4" t="s"/>
      <c r="G3" s="4" t="s"/>
      <c r="H3" s="4" t="s"/>
      <c r="I3" s="5" t="n"/>
      <c r="J3" s="5" t="n"/>
      <c r="K3" s="5" t="n"/>
      <c r="L3" s="5" t="n"/>
    </row>
    <row outlineLevel="0" r="4">
      <c r="A4" s="6" t="s">
        <v>3</v>
      </c>
      <c r="B4" s="6" t="s"/>
      <c r="C4" s="6" t="s"/>
      <c r="D4" s="6" t="s"/>
      <c r="E4" s="6" t="s"/>
      <c r="F4" s="6" t="s"/>
      <c r="G4" s="6" t="s"/>
      <c r="H4" s="6" t="s"/>
      <c r="I4" s="7" t="n"/>
      <c r="J4" s="7" t="n"/>
      <c r="K4" s="7" t="n"/>
      <c r="L4" s="7" t="n"/>
    </row>
    <row customHeight="true" ht="12" outlineLevel="0" r="5">
      <c r="K5" s="8" t="n"/>
      <c r="L5" s="8" t="s"/>
      <c r="M5" s="8" t="s"/>
    </row>
    <row outlineLevel="0" r="6">
      <c r="G6" s="9" t="s">
        <v>4</v>
      </c>
      <c r="H6" s="10" t="s"/>
    </row>
    <row customHeight="true" ht="27.75" outlineLevel="0" r="7">
      <c r="A7" s="11" t="s">
        <v>5</v>
      </c>
      <c r="B7" s="12" t="s">
        <v>6</v>
      </c>
      <c r="C7" s="13" t="s"/>
      <c r="D7" s="14" t="s"/>
      <c r="E7" s="15" t="s">
        <v>7</v>
      </c>
      <c r="F7" s="16" t="s">
        <v>8</v>
      </c>
      <c r="G7" s="17" t="s"/>
      <c r="H7" s="18" t="s"/>
    </row>
    <row customHeight="true" ht="72.75" outlineLevel="0" r="8">
      <c r="A8" s="19" t="s"/>
      <c r="B8" s="11" t="s">
        <v>9</v>
      </c>
      <c r="C8" s="11" t="s">
        <v>10</v>
      </c>
      <c r="D8" s="11" t="s">
        <v>11</v>
      </c>
      <c r="E8" s="20" t="s"/>
      <c r="F8" s="11" t="s">
        <v>12</v>
      </c>
      <c r="G8" s="11" t="s">
        <v>13</v>
      </c>
      <c r="H8" s="11" t="s">
        <v>14</v>
      </c>
    </row>
    <row customFormat="true" customHeight="true" ht="18" outlineLevel="0" r="9" s="21">
      <c r="A9" s="22" t="s">
        <v>15</v>
      </c>
      <c r="B9" s="23" t="n">
        <v>182</v>
      </c>
      <c r="C9" s="23" t="s">
        <v>16</v>
      </c>
      <c r="D9" s="23" t="s">
        <v>17</v>
      </c>
      <c r="E9" s="24" t="n">
        <v>1280974.66</v>
      </c>
      <c r="F9" s="24" t="n">
        <v>1407992.53</v>
      </c>
      <c r="G9" s="24" t="n">
        <v>1491339.24</v>
      </c>
      <c r="H9" s="24" t="n">
        <v>1579552.79</v>
      </c>
      <c r="I9" s="25" t="n"/>
      <c r="J9" s="26" t="n"/>
      <c r="K9" s="27" t="n"/>
      <c r="L9" s="27" t="n"/>
      <c r="M9" s="27" t="n"/>
      <c r="N9" s="27" t="n"/>
      <c r="O9" s="27" t="n"/>
    </row>
    <row customFormat="true" customHeight="true" ht="18" outlineLevel="0" r="10" s="21">
      <c r="A10" s="22" t="s">
        <v>15</v>
      </c>
      <c r="B10" s="23" t="n">
        <v>182</v>
      </c>
      <c r="C10" s="23" t="s">
        <v>18</v>
      </c>
      <c r="D10" s="23" t="s">
        <v>17</v>
      </c>
      <c r="E10" s="24" t="n">
        <v>516.9</v>
      </c>
      <c r="F10" s="24" t="n">
        <v>547.96</v>
      </c>
      <c r="G10" s="24" t="n">
        <v>579.99</v>
      </c>
      <c r="H10" s="24" t="n">
        <v>613.9</v>
      </c>
      <c r="I10" s="28" t="n"/>
      <c r="J10" s="27" t="n"/>
      <c r="K10" s="27" t="n"/>
      <c r="L10" s="27" t="n"/>
      <c r="M10" s="27" t="n"/>
      <c r="N10" s="27" t="n"/>
      <c r="O10" s="27" t="n"/>
    </row>
    <row customFormat="true" customHeight="true" ht="18" outlineLevel="0" r="11" s="21">
      <c r="A11" s="22" t="s">
        <v>15</v>
      </c>
      <c r="B11" s="23" t="n">
        <v>182</v>
      </c>
      <c r="C11" s="23" t="s">
        <v>19</v>
      </c>
      <c r="D11" s="23" t="s">
        <v>17</v>
      </c>
      <c r="E11" s="24" t="n">
        <v>9902.2</v>
      </c>
      <c r="F11" s="24" t="n">
        <v>6550.72</v>
      </c>
      <c r="G11" s="24" t="n">
        <v>6681.73</v>
      </c>
      <c r="H11" s="24" t="n">
        <v>6808.69</v>
      </c>
      <c r="I11" s="28" t="n"/>
      <c r="J11" s="29" t="n"/>
      <c r="K11" s="27" t="n"/>
      <c r="L11" s="27" t="n"/>
      <c r="M11" s="27" t="n"/>
      <c r="N11" s="27" t="n"/>
      <c r="O11" s="27" t="n"/>
    </row>
    <row customFormat="true" customHeight="true" ht="18" outlineLevel="0" r="12" s="21">
      <c r="A12" s="22" t="s">
        <v>15</v>
      </c>
      <c r="B12" s="23" t="n">
        <v>182</v>
      </c>
      <c r="C12" s="23" t="s">
        <v>20</v>
      </c>
      <c r="D12" s="23" t="s">
        <v>17</v>
      </c>
      <c r="E12" s="24" t="n">
        <v>-0.82</v>
      </c>
      <c r="F12" s="24" t="n">
        <v>0</v>
      </c>
      <c r="G12" s="24" t="n">
        <v>0</v>
      </c>
      <c r="H12" s="24" t="n">
        <v>0</v>
      </c>
      <c r="I12" s="28" t="n"/>
      <c r="J12" s="29" t="n"/>
      <c r="K12" s="27" t="n"/>
      <c r="L12" s="27" t="n"/>
      <c r="M12" s="27" t="n"/>
      <c r="N12" s="27" t="n"/>
      <c r="O12" s="27" t="n"/>
    </row>
    <row customFormat="true" customHeight="true" ht="18" outlineLevel="0" r="13" s="21">
      <c r="A13" s="22" t="s">
        <v>15</v>
      </c>
      <c r="B13" s="23" t="n">
        <v>182</v>
      </c>
      <c r="C13" s="23" t="s">
        <v>21</v>
      </c>
      <c r="D13" s="23" t="s">
        <v>17</v>
      </c>
      <c r="E13" s="24" t="n">
        <v>8.1</v>
      </c>
      <c r="F13" s="24" t="n">
        <v>0</v>
      </c>
      <c r="G13" s="24" t="n">
        <v>0</v>
      </c>
      <c r="H13" s="24" t="n">
        <v>0</v>
      </c>
      <c r="I13" s="28" t="n"/>
      <c r="J13" s="27" t="n"/>
      <c r="K13" s="27" t="n"/>
      <c r="L13" s="27" t="n"/>
      <c r="M13" s="27" t="n"/>
      <c r="N13" s="27" t="n"/>
      <c r="O13" s="27" t="n"/>
    </row>
    <row customFormat="true" customHeight="true" ht="18" outlineLevel="0" r="14" s="21">
      <c r="A14" s="22" t="s">
        <v>15</v>
      </c>
      <c r="B14" s="23" t="n">
        <v>182</v>
      </c>
      <c r="C14" s="23" t="s">
        <v>22</v>
      </c>
      <c r="D14" s="23" t="s">
        <v>17</v>
      </c>
      <c r="E14" s="24" t="n">
        <v>336.51</v>
      </c>
      <c r="F14" s="24" t="n">
        <v>1667.98</v>
      </c>
      <c r="G14" s="24" t="n">
        <v>1765.49</v>
      </c>
      <c r="H14" s="24" t="n">
        <v>1868.69</v>
      </c>
      <c r="I14" s="28" t="n"/>
      <c r="J14" s="27" t="n"/>
      <c r="K14" s="27" t="n"/>
      <c r="L14" s="27" t="n"/>
      <c r="M14" s="27" t="n"/>
      <c r="N14" s="27" t="n"/>
      <c r="O14" s="27" t="n"/>
    </row>
    <row customFormat="true" customHeight="true" ht="18" outlineLevel="0" r="15" s="21">
      <c r="A15" s="22" t="s">
        <v>15</v>
      </c>
      <c r="B15" s="23" t="n">
        <v>182</v>
      </c>
      <c r="C15" s="23" t="s">
        <v>23</v>
      </c>
      <c r="D15" s="23" t="s">
        <v>17</v>
      </c>
      <c r="E15" s="24" t="n">
        <v>2271</v>
      </c>
      <c r="F15" s="24" t="n">
        <v>2355.03</v>
      </c>
      <c r="G15" s="24" t="n">
        <v>2418.61</v>
      </c>
      <c r="H15" s="24" t="n">
        <v>2488.75</v>
      </c>
      <c r="I15" s="28" t="n"/>
      <c r="J15" s="27" t="n"/>
      <c r="K15" s="27" t="n"/>
      <c r="L15" s="27" t="n"/>
      <c r="M15" s="27" t="n"/>
      <c r="N15" s="27" t="n"/>
      <c r="O15" s="27" t="n"/>
    </row>
    <row customFormat="true" customHeight="true" ht="18" outlineLevel="0" r="16" s="21">
      <c r="A16" s="22" t="s">
        <v>15</v>
      </c>
      <c r="B16" s="23" t="n">
        <v>182</v>
      </c>
      <c r="C16" s="23" t="s">
        <v>24</v>
      </c>
      <c r="D16" s="23" t="s">
        <v>17</v>
      </c>
      <c r="E16" s="24" t="n">
        <v>989.9</v>
      </c>
      <c r="F16" s="24" t="n">
        <v>1026.53</v>
      </c>
      <c r="G16" s="24" t="n">
        <v>1054.24</v>
      </c>
      <c r="H16" s="24" t="n">
        <v>1084.82</v>
      </c>
      <c r="I16" s="28" t="n"/>
      <c r="J16" s="27" t="n"/>
      <c r="K16" s="27" t="n"/>
      <c r="L16" s="27" t="n"/>
      <c r="M16" s="27" t="n"/>
      <c r="N16" s="27" t="n"/>
      <c r="O16" s="27" t="n"/>
    </row>
    <row customFormat="true" customHeight="true" ht="18" outlineLevel="0" r="17" s="21">
      <c r="A17" s="22" t="s">
        <v>15</v>
      </c>
      <c r="B17" s="23" t="n">
        <v>182</v>
      </c>
      <c r="C17" s="23" t="s">
        <v>25</v>
      </c>
      <c r="D17" s="23" t="s">
        <v>17</v>
      </c>
      <c r="E17" s="24" t="n">
        <v>5267.81</v>
      </c>
      <c r="F17" s="24" t="n">
        <v>5505.82</v>
      </c>
      <c r="G17" s="24" t="n">
        <v>5746.15</v>
      </c>
      <c r="H17" s="24" t="n">
        <v>7703.9</v>
      </c>
      <c r="I17" s="25" t="n"/>
      <c r="J17" s="27" t="n"/>
      <c r="K17" s="27" t="n"/>
      <c r="L17" s="27" t="n"/>
      <c r="M17" s="27" t="n"/>
      <c r="N17" s="27" t="n"/>
      <c r="O17" s="27" t="n"/>
    </row>
    <row customFormat="true" customHeight="true" ht="18" outlineLevel="0" r="18" s="21">
      <c r="A18" s="22" t="s">
        <v>15</v>
      </c>
      <c r="B18" s="23" t="n">
        <v>182</v>
      </c>
      <c r="C18" s="23" t="s">
        <v>26</v>
      </c>
      <c r="D18" s="23" t="s">
        <v>17</v>
      </c>
      <c r="E18" s="24" t="n">
        <v>25.86</v>
      </c>
      <c r="F18" s="24" t="n">
        <v>24.81</v>
      </c>
      <c r="G18" s="24" t="n">
        <v>26.64</v>
      </c>
      <c r="H18" s="24" t="n">
        <v>35.7</v>
      </c>
      <c r="I18" s="28" t="n"/>
      <c r="J18" s="27" t="n"/>
      <c r="K18" s="27" t="n"/>
      <c r="L18" s="27" t="n"/>
      <c r="M18" s="27" t="n"/>
      <c r="N18" s="27" t="n"/>
      <c r="O18" s="27" t="n"/>
    </row>
    <row customFormat="true" customHeight="true" ht="18" outlineLevel="0" r="19" s="21">
      <c r="A19" s="22" t="s">
        <v>15</v>
      </c>
      <c r="B19" s="23" t="n">
        <v>182</v>
      </c>
      <c r="C19" s="23" t="s">
        <v>27</v>
      </c>
      <c r="D19" s="23" t="s">
        <v>17</v>
      </c>
      <c r="E19" s="24" t="n">
        <v>4882.49</v>
      </c>
      <c r="F19" s="24" t="n">
        <v>4996.41</v>
      </c>
      <c r="G19" s="24" t="n">
        <v>5202.96</v>
      </c>
      <c r="H19" s="24" t="n">
        <v>6997.9</v>
      </c>
      <c r="I19" s="28" t="n"/>
      <c r="J19" s="27" t="n"/>
      <c r="K19" s="27" t="n"/>
      <c r="L19" s="27" t="n"/>
      <c r="M19" s="27" t="n"/>
      <c r="N19" s="27" t="n"/>
      <c r="O19" s="27" t="n"/>
    </row>
    <row customFormat="true" customHeight="true" ht="18" outlineLevel="0" r="20" s="21">
      <c r="A20" s="22" t="s">
        <v>15</v>
      </c>
      <c r="B20" s="23" t="n">
        <v>182</v>
      </c>
      <c r="C20" s="30" t="s">
        <v>28</v>
      </c>
      <c r="D20" s="23" t="s">
        <v>17</v>
      </c>
      <c r="E20" s="24" t="n">
        <v>0</v>
      </c>
      <c r="F20" s="24" t="n">
        <v>517</v>
      </c>
      <c r="G20" s="24" t="n">
        <v>517</v>
      </c>
      <c r="H20" s="24" t="n">
        <v>517</v>
      </c>
      <c r="I20" s="28" t="n"/>
      <c r="J20" s="26" t="n"/>
      <c r="K20" s="27" t="n"/>
      <c r="L20" s="27" t="n"/>
      <c r="M20" s="27" t="n"/>
      <c r="N20" s="27" t="n"/>
      <c r="O20" s="27" t="n"/>
    </row>
    <row customFormat="true" customHeight="true" ht="18" outlineLevel="0" r="21" s="21">
      <c r="A21" s="22" t="s">
        <v>15</v>
      </c>
      <c r="B21" s="23" t="n">
        <v>182</v>
      </c>
      <c r="C21" s="23" t="s">
        <v>29</v>
      </c>
      <c r="D21" s="23" t="s">
        <v>17</v>
      </c>
      <c r="E21" s="24" t="n">
        <v>46279.17</v>
      </c>
      <c r="F21" s="24" t="n">
        <v>35791.65</v>
      </c>
      <c r="G21" s="24" t="n">
        <v>44572.53</v>
      </c>
      <c r="H21" s="24" t="n">
        <v>46355.43</v>
      </c>
      <c r="I21" s="28" t="n"/>
      <c r="J21" s="26" t="n"/>
      <c r="K21" s="27" t="n"/>
      <c r="L21" s="27" t="n"/>
      <c r="M21" s="27" t="n"/>
      <c r="N21" s="27" t="n"/>
      <c r="O21" s="27" t="n"/>
    </row>
    <row customFormat="true" customHeight="true" ht="18" outlineLevel="0" r="22" s="21">
      <c r="A22" s="22" t="s">
        <v>15</v>
      </c>
      <c r="B22" s="23" t="n">
        <v>182</v>
      </c>
      <c r="C22" s="23" t="s">
        <v>30</v>
      </c>
      <c r="D22" s="23" t="s">
        <v>17</v>
      </c>
      <c r="E22" s="24" t="n">
        <v>10533.27</v>
      </c>
      <c r="F22" s="24" t="n">
        <v>7927.64</v>
      </c>
      <c r="G22" s="24" t="n">
        <v>9872.55</v>
      </c>
      <c r="H22" s="24" t="n">
        <v>10267.46</v>
      </c>
      <c r="I22" s="28" t="n"/>
      <c r="J22" s="27" t="n"/>
      <c r="K22" s="27" t="n"/>
      <c r="L22" s="27" t="n"/>
      <c r="M22" s="27" t="n"/>
      <c r="N22" s="27" t="n"/>
      <c r="O22" s="27" t="n"/>
    </row>
    <row customFormat="true" customHeight="true" ht="18" outlineLevel="0" r="23" s="21">
      <c r="A23" s="22" t="s">
        <v>15</v>
      </c>
      <c r="B23" s="23" t="n">
        <v>182</v>
      </c>
      <c r="C23" s="31" t="s">
        <v>31</v>
      </c>
      <c r="D23" s="23" t="s">
        <v>17</v>
      </c>
      <c r="E23" s="24" t="n">
        <v>11.13</v>
      </c>
      <c r="F23" s="24" t="n">
        <v>0</v>
      </c>
      <c r="G23" s="24" t="n">
        <v>0</v>
      </c>
      <c r="H23" s="24" t="n">
        <v>0</v>
      </c>
      <c r="I23" s="28" t="n"/>
      <c r="J23" s="27" t="n"/>
      <c r="K23" s="27" t="n"/>
      <c r="L23" s="27" t="n"/>
      <c r="M23" s="27" t="n"/>
      <c r="N23" s="27" t="n"/>
      <c r="O23" s="27" t="n"/>
    </row>
    <row customFormat="true" customHeight="true" ht="18" outlineLevel="0" r="24" s="21">
      <c r="A24" s="22" t="s">
        <v>15</v>
      </c>
      <c r="B24" s="23" t="n">
        <v>182</v>
      </c>
      <c r="C24" s="31" t="s">
        <v>32</v>
      </c>
      <c r="D24" s="32" t="n">
        <v>2100110</v>
      </c>
      <c r="E24" s="24" t="n">
        <v>0</v>
      </c>
      <c r="F24" s="24" t="n">
        <v>0</v>
      </c>
      <c r="G24" s="24" t="n">
        <v>0</v>
      </c>
      <c r="H24" s="24" t="n">
        <v>0</v>
      </c>
      <c r="I24" s="28" t="n"/>
      <c r="J24" s="27" t="n"/>
      <c r="K24" s="27" t="n"/>
      <c r="L24" s="27" t="n"/>
      <c r="M24" s="27" t="n"/>
      <c r="N24" s="27" t="n"/>
      <c r="O24" s="27" t="n"/>
    </row>
    <row customFormat="true" customHeight="true" ht="18" outlineLevel="0" r="25" s="21">
      <c r="A25" s="22" t="s">
        <v>15</v>
      </c>
      <c r="B25" s="23" t="n">
        <v>182</v>
      </c>
      <c r="C25" s="31" t="s">
        <v>33</v>
      </c>
      <c r="D25" s="23" t="s">
        <v>17</v>
      </c>
      <c r="E25" s="24" t="n">
        <v>1922.99</v>
      </c>
      <c r="F25" s="24" t="n">
        <v>1932.05</v>
      </c>
      <c r="G25" s="24" t="n">
        <v>1386.12</v>
      </c>
      <c r="H25" s="24" t="n">
        <v>1447.21</v>
      </c>
      <c r="I25" s="28" t="n"/>
      <c r="J25" s="27" t="n"/>
      <c r="K25" s="27" t="n"/>
      <c r="L25" s="27" t="n"/>
      <c r="M25" s="27" t="n"/>
      <c r="N25" s="27" t="n"/>
      <c r="O25" s="27" t="n"/>
    </row>
    <row customFormat="true" customHeight="true" ht="18" outlineLevel="0" r="26" s="21">
      <c r="A26" s="22" t="s">
        <v>15</v>
      </c>
      <c r="B26" s="23" t="n">
        <v>182</v>
      </c>
      <c r="C26" s="31" t="s">
        <v>34</v>
      </c>
      <c r="D26" s="23" t="s">
        <v>17</v>
      </c>
      <c r="E26" s="24" t="n">
        <v>23585.27</v>
      </c>
      <c r="F26" s="24" t="n">
        <v>23672.21</v>
      </c>
      <c r="G26" s="24" t="n">
        <v>23908.93</v>
      </c>
      <c r="H26" s="24" t="n">
        <v>24148.02</v>
      </c>
      <c r="I26" s="28" t="n"/>
      <c r="J26" s="27" t="n"/>
      <c r="K26" s="27" t="n"/>
      <c r="L26" s="27" t="n"/>
      <c r="M26" s="27" t="n"/>
      <c r="N26" s="27" t="n"/>
      <c r="O26" s="27" t="n"/>
    </row>
    <row customFormat="true" customHeight="true" ht="18" outlineLevel="0" r="27" s="21">
      <c r="A27" s="22" t="s">
        <v>15</v>
      </c>
      <c r="B27" s="23" t="n">
        <v>182</v>
      </c>
      <c r="C27" s="23" t="s">
        <v>35</v>
      </c>
      <c r="D27" s="23" t="s">
        <v>17</v>
      </c>
      <c r="E27" s="24" t="n">
        <v>1166.58</v>
      </c>
      <c r="F27" s="24" t="n">
        <v>1167.75</v>
      </c>
      <c r="G27" s="24" t="n">
        <v>1168.92</v>
      </c>
      <c r="H27" s="24" t="n">
        <v>1170.08</v>
      </c>
      <c r="I27" s="28" t="n"/>
      <c r="J27" s="27" t="n"/>
      <c r="K27" s="27" t="n"/>
      <c r="L27" s="27" t="n"/>
      <c r="M27" s="27" t="n"/>
      <c r="N27" s="27" t="n"/>
      <c r="O27" s="27" t="n"/>
    </row>
    <row customFormat="true" customHeight="true" ht="18" outlineLevel="0" r="28" s="21">
      <c r="A28" s="22" t="s">
        <v>15</v>
      </c>
      <c r="B28" s="23" t="n">
        <v>182</v>
      </c>
      <c r="C28" s="23" t="s">
        <v>36</v>
      </c>
      <c r="D28" s="23" t="s">
        <v>17</v>
      </c>
      <c r="E28" s="24" t="n">
        <v>6.81</v>
      </c>
      <c r="F28" s="24" t="n">
        <v>6.81</v>
      </c>
      <c r="G28" s="24" t="n">
        <v>7.49</v>
      </c>
      <c r="H28" s="24" t="n">
        <v>7.49</v>
      </c>
      <c r="I28" s="28" t="n"/>
      <c r="J28" s="27" t="n"/>
      <c r="K28" s="27" t="n"/>
      <c r="L28" s="27" t="n"/>
      <c r="M28" s="27" t="n"/>
      <c r="N28" s="27" t="n"/>
      <c r="O28" s="27" t="n"/>
    </row>
    <row customFormat="true" customHeight="true" ht="18" outlineLevel="0" r="29" s="21">
      <c r="A29" s="22" t="s">
        <v>15</v>
      </c>
      <c r="B29" s="23" t="n">
        <v>182</v>
      </c>
      <c r="C29" s="23" t="s">
        <v>37</v>
      </c>
      <c r="D29" s="23" t="s">
        <v>17</v>
      </c>
      <c r="E29" s="24" t="n">
        <v>15006.57</v>
      </c>
      <c r="F29" s="24" t="n">
        <v>15156.63</v>
      </c>
      <c r="G29" s="24" t="n">
        <v>15308.2</v>
      </c>
      <c r="H29" s="24" t="n">
        <v>15461.28</v>
      </c>
      <c r="I29" s="28" t="n"/>
      <c r="J29" s="27" t="n"/>
      <c r="K29" s="27" t="n"/>
      <c r="L29" s="27" t="n"/>
      <c r="M29" s="27" t="n"/>
      <c r="N29" s="27" t="n"/>
      <c r="O29" s="27" t="n"/>
    </row>
    <row customFormat="true" customHeight="true" ht="18" outlineLevel="0" r="30" s="21">
      <c r="A30" s="22" t="s">
        <v>15</v>
      </c>
      <c r="B30" s="23" t="n">
        <v>182</v>
      </c>
      <c r="C30" s="23" t="s">
        <v>38</v>
      </c>
      <c r="D30" s="23" t="s">
        <v>17</v>
      </c>
      <c r="E30" s="24" t="n">
        <v>0</v>
      </c>
      <c r="F30" s="24" t="n">
        <v>0</v>
      </c>
      <c r="G30" s="24" t="n">
        <v>0</v>
      </c>
      <c r="H30" s="24" t="n">
        <v>0</v>
      </c>
      <c r="I30" s="25" t="n"/>
      <c r="J30" s="27" t="n"/>
      <c r="K30" s="27" t="n"/>
      <c r="L30" s="27" t="n"/>
      <c r="M30" s="27" t="n"/>
      <c r="N30" s="27" t="n"/>
      <c r="O30" s="27" t="n"/>
    </row>
    <row customFormat="true" customHeight="true" ht="18" outlineLevel="0" r="31" s="21">
      <c r="A31" s="22" t="s">
        <v>15</v>
      </c>
      <c r="B31" s="23" t="n">
        <v>182</v>
      </c>
      <c r="C31" s="23" t="s">
        <v>39</v>
      </c>
      <c r="D31" s="23" t="s">
        <v>40</v>
      </c>
      <c r="E31" s="24" t="n">
        <v>0</v>
      </c>
      <c r="F31" s="33" t="n">
        <v>0</v>
      </c>
      <c r="G31" s="33" t="n">
        <v>0</v>
      </c>
      <c r="H31" s="33" t="n">
        <v>0</v>
      </c>
      <c r="I31" s="34" t="n"/>
      <c r="J31" s="27" t="n"/>
      <c r="K31" s="27" t="n"/>
      <c r="L31" s="27" t="n"/>
      <c r="M31" s="27" t="n"/>
      <c r="N31" s="27" t="n"/>
      <c r="O31" s="27" t="n"/>
    </row>
    <row customFormat="true" ht="18.75" outlineLevel="0" r="32" s="21">
      <c r="A32" s="35" t="s">
        <v>41</v>
      </c>
      <c r="B32" s="35" t="n"/>
      <c r="C32" s="36" t="n"/>
      <c r="D32" s="37" t="n"/>
      <c r="E32" s="38" t="n">
        <f aca="false" ca="false" dt2D="false" dtr="false" t="normal">SUM(E9:E31)</f>
        <v>1403686.4</v>
      </c>
      <c r="F32" s="39" t="n">
        <f aca="false" ca="false" dt2D="false" dtr="false" t="normal">SUM(F9:F31)</f>
        <v>1516839.5299999998</v>
      </c>
      <c r="G32" s="39" t="n">
        <f aca="false" ca="false" dt2D="false" dtr="false" t="normal">SUM(G9:G31)</f>
        <v>1611556.7899999998</v>
      </c>
      <c r="H32" s="39" t="n">
        <f aca="false" ca="false" dt2D="false" dtr="false" t="normal">SUM(H9:H31)</f>
        <v>1706529.1099999996</v>
      </c>
      <c r="I32" s="25" t="n"/>
      <c r="J32" s="26" t="n"/>
      <c r="K32" s="27" t="n"/>
      <c r="L32" s="27" t="n"/>
      <c r="M32" s="27" t="n"/>
      <c r="N32" s="27" t="n"/>
      <c r="O32" s="27" t="n"/>
    </row>
    <row customFormat="true" ht="45.75" outlineLevel="0" r="33" s="21">
      <c r="A33" s="22" t="s">
        <v>42</v>
      </c>
      <c r="B33" s="40" t="s">
        <v>43</v>
      </c>
      <c r="C33" s="23" t="s">
        <v>44</v>
      </c>
      <c r="D33" s="23" t="s">
        <v>45</v>
      </c>
      <c r="E33" s="24" t="n">
        <v>518.06</v>
      </c>
      <c r="F33" s="33" t="n">
        <v>544.46</v>
      </c>
      <c r="G33" s="33" t="n">
        <v>566.24</v>
      </c>
      <c r="H33" s="33" t="n">
        <v>588.89</v>
      </c>
      <c r="I33" s="28" t="n"/>
      <c r="J33" s="27" t="n"/>
      <c r="K33" s="27" t="n"/>
      <c r="L33" s="27" t="n"/>
      <c r="M33" s="27" t="n"/>
      <c r="N33" s="27" t="n"/>
      <c r="O33" s="27" t="n"/>
    </row>
    <row customFormat="true" ht="45.75" outlineLevel="0" r="34" s="21">
      <c r="A34" s="22" t="s">
        <v>42</v>
      </c>
      <c r="B34" s="40" t="s">
        <v>43</v>
      </c>
      <c r="C34" s="23" t="s">
        <v>46</v>
      </c>
      <c r="D34" s="23" t="s">
        <v>45</v>
      </c>
      <c r="E34" s="24" t="n">
        <v>1100</v>
      </c>
      <c r="F34" s="33" t="n">
        <v>298.09</v>
      </c>
      <c r="G34" s="33" t="n">
        <v>310.01</v>
      </c>
      <c r="H34" s="33" t="n">
        <v>322.41</v>
      </c>
      <c r="I34" s="28" t="n"/>
      <c r="J34" s="27" t="n"/>
      <c r="K34" s="27" t="n"/>
      <c r="L34" s="27" t="n"/>
      <c r="M34" s="27" t="n"/>
      <c r="N34" s="27" t="n"/>
      <c r="O34" s="27" t="n"/>
    </row>
    <row customFormat="true" ht="45.75" outlineLevel="0" r="35" s="21">
      <c r="A35" s="22" t="s">
        <v>42</v>
      </c>
      <c r="B35" s="40" t="s">
        <v>43</v>
      </c>
      <c r="C35" s="23" t="s">
        <v>47</v>
      </c>
      <c r="D35" s="23" t="s">
        <v>45</v>
      </c>
      <c r="E35" s="24" t="n">
        <v>67124.31</v>
      </c>
      <c r="F35" s="33" t="n">
        <v>392.49</v>
      </c>
      <c r="G35" s="33" t="n">
        <v>408.19</v>
      </c>
      <c r="H35" s="33" t="n">
        <v>424.51</v>
      </c>
      <c r="I35" s="28" t="n"/>
      <c r="J35" s="27" t="n"/>
      <c r="K35" s="27" t="n"/>
      <c r="L35" s="27" t="n"/>
      <c r="M35" s="27" t="n"/>
      <c r="N35" s="27" t="n"/>
      <c r="O35" s="27" t="n"/>
    </row>
    <row customFormat="true" ht="45.75" outlineLevel="0" r="36" s="21">
      <c r="A36" s="22" t="s">
        <v>42</v>
      </c>
      <c r="B36" s="40" t="s">
        <v>43</v>
      </c>
      <c r="C36" s="23" t="s">
        <v>48</v>
      </c>
      <c r="D36" s="23" t="s">
        <v>45</v>
      </c>
      <c r="E36" s="24" t="n">
        <v>0</v>
      </c>
      <c r="F36" s="33" t="n">
        <v>0</v>
      </c>
      <c r="G36" s="33" t="n">
        <v>0</v>
      </c>
      <c r="H36" s="33" t="n">
        <v>0</v>
      </c>
      <c r="I36" s="28" t="n"/>
      <c r="J36" s="27" t="n"/>
      <c r="K36" s="27" t="n"/>
      <c r="L36" s="27" t="n"/>
      <c r="M36" s="27" t="n"/>
      <c r="N36" s="27" t="n"/>
      <c r="O36" s="27" t="n"/>
    </row>
    <row customFormat="true" hidden="false" ht="18.75" outlineLevel="0" r="37" s="21">
      <c r="A37" s="35" t="s">
        <v>41</v>
      </c>
      <c r="B37" s="36" t="n"/>
      <c r="C37" s="36" t="n"/>
      <c r="D37" s="36" t="n"/>
      <c r="E37" s="38" t="n">
        <f aca="false" ca="false" dt2D="false" dtr="false" t="normal">SUM(E33:E36)</f>
        <v>68742.37</v>
      </c>
      <c r="F37" s="39" t="n">
        <f aca="false" ca="false" dt2D="false" dtr="false" t="normal">SUM(F33:F36)</f>
        <v>1235.04</v>
      </c>
      <c r="G37" s="39" t="n">
        <f aca="false" ca="false" dt2D="false" dtr="false" t="normal">SUM(G33:G36)</f>
        <v>1284.44</v>
      </c>
      <c r="H37" s="39" t="n">
        <f aca="false" ca="false" dt2D="false" dtr="false" t="normal">SUM(H33:H36)</f>
        <v>1335.81</v>
      </c>
      <c r="I37" s="28" t="n"/>
      <c r="J37" s="27" t="n"/>
      <c r="K37" s="27" t="n"/>
      <c r="L37" s="27" t="n"/>
      <c r="M37" s="27" t="n"/>
      <c r="N37" s="27" t="n"/>
      <c r="O37" s="27" t="n"/>
    </row>
    <row customFormat="true" hidden="false" ht="30" outlineLevel="0" r="38" s="41">
      <c r="A38" s="22" t="s">
        <v>49</v>
      </c>
      <c r="B38" s="23" t="n">
        <v>188</v>
      </c>
      <c r="C38" s="23" t="s">
        <v>50</v>
      </c>
      <c r="D38" s="23" t="s">
        <v>51</v>
      </c>
      <c r="E38" s="24" t="n">
        <v>5</v>
      </c>
      <c r="F38" s="33" t="n">
        <v>5</v>
      </c>
      <c r="G38" s="33" t="n">
        <v>5</v>
      </c>
      <c r="H38" s="33" t="n">
        <v>5</v>
      </c>
      <c r="I38" s="42" t="n"/>
      <c r="J38" s="41" t="n"/>
      <c r="K38" s="41" t="n"/>
      <c r="L38" s="41" t="n"/>
      <c r="M38" s="41" t="n"/>
      <c r="N38" s="41" t="n"/>
      <c r="O38" s="41" t="n"/>
    </row>
    <row customFormat="true" hidden="false" ht="15.75" outlineLevel="0" r="39" s="41">
      <c r="A39" s="35" t="s">
        <v>41</v>
      </c>
      <c r="B39" s="36" t="n"/>
      <c r="C39" s="36" t="n"/>
      <c r="D39" s="36" t="n"/>
      <c r="E39" s="38" t="n">
        <f aca="false" ca="false" dt2D="false" dtr="false" t="normal">E38</f>
        <v>5</v>
      </c>
      <c r="F39" s="39" t="n">
        <f aca="false" ca="false" dt2D="false" dtr="false" t="normal">F38</f>
        <v>5</v>
      </c>
      <c r="G39" s="39" t="n">
        <f aca="false" ca="false" dt2D="false" dtr="false" t="normal">G38</f>
        <v>5</v>
      </c>
      <c r="H39" s="39" t="n">
        <f aca="false" ca="false" dt2D="false" dtr="false" t="normal">H38</f>
        <v>5</v>
      </c>
      <c r="I39" s="42" t="n"/>
      <c r="J39" s="41" t="n"/>
      <c r="K39" s="41" t="n"/>
      <c r="L39" s="41" t="n"/>
      <c r="M39" s="41" t="n"/>
      <c r="N39" s="41" t="n"/>
      <c r="O39" s="41" t="n"/>
    </row>
    <row customFormat="true" hidden="false" ht="31.5" outlineLevel="0" r="40" s="41">
      <c r="A40" s="43" t="s">
        <v>52</v>
      </c>
      <c r="B40" s="23" t="n">
        <v>821</v>
      </c>
      <c r="C40" s="23" t="s">
        <v>53</v>
      </c>
      <c r="D40" s="40" t="s">
        <v>51</v>
      </c>
      <c r="E40" s="24" t="n">
        <v>5.33</v>
      </c>
      <c r="F40" s="24" t="n">
        <v>9.11</v>
      </c>
      <c r="G40" s="24" t="n">
        <v>9.11</v>
      </c>
      <c r="H40" s="24" t="n">
        <v>9.11</v>
      </c>
      <c r="I40" s="42" t="n"/>
      <c r="J40" s="41" t="n"/>
      <c r="K40" s="41" t="n"/>
      <c r="L40" s="41" t="n"/>
      <c r="M40" s="41" t="n"/>
      <c r="N40" s="41" t="n"/>
      <c r="O40" s="41" t="n"/>
    </row>
    <row customFormat="true" ht="31.5" outlineLevel="0" r="41" s="41">
      <c r="A41" s="43" t="s">
        <v>52</v>
      </c>
      <c r="B41" s="23" t="n">
        <v>821</v>
      </c>
      <c r="C41" s="23" t="s">
        <v>54</v>
      </c>
      <c r="D41" s="40" t="s">
        <v>51</v>
      </c>
      <c r="E41" s="24" t="n">
        <v>121.87</v>
      </c>
      <c r="F41" s="24" t="n">
        <v>103.87</v>
      </c>
      <c r="G41" s="24" t="n">
        <v>103.87</v>
      </c>
      <c r="H41" s="24" t="n">
        <v>103.87</v>
      </c>
      <c r="I41" s="42" t="n"/>
      <c r="J41" s="41" t="n"/>
      <c r="K41" s="41" t="n"/>
      <c r="L41" s="41" t="n"/>
      <c r="M41" s="41" t="n"/>
      <c r="N41" s="41" t="n"/>
      <c r="O41" s="41" t="n"/>
    </row>
    <row customFormat="true" ht="31.5" outlineLevel="0" r="42" s="41">
      <c r="A42" s="43" t="s">
        <v>52</v>
      </c>
      <c r="B42" s="23" t="n">
        <v>821</v>
      </c>
      <c r="C42" s="23" t="s">
        <v>55</v>
      </c>
      <c r="D42" s="40" t="s">
        <v>51</v>
      </c>
      <c r="E42" s="24" t="n">
        <v>10.63</v>
      </c>
      <c r="F42" s="24" t="n">
        <v>9.09</v>
      </c>
      <c r="G42" s="24" t="n">
        <v>9.09</v>
      </c>
      <c r="H42" s="24" t="n">
        <v>9.09</v>
      </c>
      <c r="I42" s="42" t="n"/>
      <c r="J42" s="41" t="n"/>
      <c r="K42" s="41" t="n"/>
      <c r="L42" s="41" t="n"/>
      <c r="M42" s="41" t="n"/>
      <c r="N42" s="41" t="n"/>
      <c r="O42" s="41" t="n"/>
    </row>
    <row customFormat="true" ht="31.5" outlineLevel="0" r="43" s="41">
      <c r="A43" s="43" t="s">
        <v>52</v>
      </c>
      <c r="B43" s="23" t="n">
        <v>821</v>
      </c>
      <c r="C43" s="23" t="s">
        <v>56</v>
      </c>
      <c r="D43" s="40" t="s">
        <v>51</v>
      </c>
      <c r="E43" s="24" t="n">
        <v>2.67</v>
      </c>
      <c r="F43" s="24" t="n">
        <v>2.22</v>
      </c>
      <c r="G43" s="24" t="n">
        <v>2.22</v>
      </c>
      <c r="H43" s="24" t="n">
        <v>2.22</v>
      </c>
      <c r="I43" s="42" t="n"/>
      <c r="J43" s="41" t="n"/>
      <c r="K43" s="41" t="n"/>
      <c r="L43" s="41" t="n"/>
      <c r="M43" s="41" t="n"/>
      <c r="N43" s="41" t="n"/>
      <c r="O43" s="41" t="n"/>
    </row>
    <row customFormat="true" ht="31.5" outlineLevel="0" r="44" s="41">
      <c r="A44" s="43" t="s">
        <v>52</v>
      </c>
      <c r="B44" s="23" t="n">
        <v>821</v>
      </c>
      <c r="C44" s="23" t="s">
        <v>57</v>
      </c>
      <c r="D44" s="40" t="s">
        <v>51</v>
      </c>
      <c r="E44" s="24" t="n">
        <v>0</v>
      </c>
      <c r="F44" s="24" t="n">
        <v>0.5</v>
      </c>
      <c r="G44" s="24" t="n">
        <v>0.5</v>
      </c>
      <c r="H44" s="24" t="n">
        <v>0.5</v>
      </c>
      <c r="I44" s="42" t="n"/>
      <c r="J44" s="41" t="n"/>
      <c r="K44" s="41" t="n"/>
      <c r="L44" s="41" t="n"/>
      <c r="M44" s="41" t="n"/>
      <c r="N44" s="41" t="n"/>
      <c r="O44" s="41" t="n"/>
    </row>
    <row customFormat="true" ht="31.5" outlineLevel="0" r="45" s="41">
      <c r="A45" s="43" t="s">
        <v>52</v>
      </c>
      <c r="B45" s="23" t="n">
        <v>821</v>
      </c>
      <c r="C45" s="23" t="s">
        <v>58</v>
      </c>
      <c r="D45" s="40" t="s">
        <v>51</v>
      </c>
      <c r="E45" s="24" t="n">
        <v>0</v>
      </c>
      <c r="F45" s="24" t="n">
        <v>0</v>
      </c>
      <c r="G45" s="24" t="n">
        <v>0</v>
      </c>
      <c r="H45" s="24" t="n">
        <v>0</v>
      </c>
      <c r="I45" s="42" t="n"/>
      <c r="J45" s="41" t="n"/>
      <c r="K45" s="41" t="n"/>
      <c r="L45" s="41" t="n"/>
      <c r="M45" s="41" t="n"/>
      <c r="N45" s="41" t="n"/>
      <c r="O45" s="41" t="n"/>
    </row>
    <row customFormat="true" ht="31.5" outlineLevel="0" r="46" s="41">
      <c r="A46" s="43" t="s">
        <v>52</v>
      </c>
      <c r="B46" s="23" t="n">
        <v>821</v>
      </c>
      <c r="C46" s="23" t="s">
        <v>59</v>
      </c>
      <c r="D46" s="40" t="s">
        <v>51</v>
      </c>
      <c r="E46" s="24" t="n">
        <v>0</v>
      </c>
      <c r="F46" s="33" t="n">
        <v>5</v>
      </c>
      <c r="G46" s="33" t="n">
        <v>5</v>
      </c>
      <c r="H46" s="33" t="n">
        <v>5</v>
      </c>
      <c r="I46" s="42" t="n"/>
      <c r="J46" s="41" t="n"/>
      <c r="K46" s="41" t="n"/>
      <c r="L46" s="41" t="n"/>
      <c r="M46" s="41" t="n"/>
      <c r="N46" s="41" t="n"/>
      <c r="O46" s="41" t="n"/>
    </row>
    <row customFormat="true" ht="31.5" outlineLevel="0" r="47" s="41">
      <c r="A47" s="43" t="s">
        <v>52</v>
      </c>
      <c r="B47" s="23" t="n">
        <v>821</v>
      </c>
      <c r="C47" s="23" t="s">
        <v>60</v>
      </c>
      <c r="D47" s="40" t="s">
        <v>51</v>
      </c>
      <c r="E47" s="24" t="n">
        <v>20</v>
      </c>
      <c r="F47" s="33" t="n">
        <v>105.75</v>
      </c>
      <c r="G47" s="33" t="n">
        <v>105.75</v>
      </c>
      <c r="H47" s="33" t="n">
        <v>105.75</v>
      </c>
      <c r="I47" s="42" t="n"/>
      <c r="J47" s="41" t="n"/>
      <c r="K47" s="41" t="n"/>
      <c r="L47" s="41" t="n"/>
      <c r="M47" s="41" t="n"/>
      <c r="N47" s="41" t="n"/>
      <c r="O47" s="41" t="n"/>
    </row>
    <row customFormat="true" ht="31.5" outlineLevel="0" r="48" s="41">
      <c r="A48" s="43" t="s">
        <v>52</v>
      </c>
      <c r="B48" s="23" t="n">
        <v>821</v>
      </c>
      <c r="C48" s="23" t="s">
        <v>61</v>
      </c>
      <c r="D48" s="40" t="s">
        <v>51</v>
      </c>
      <c r="E48" s="24" t="n">
        <v>17.93</v>
      </c>
      <c r="F48" s="24" t="n">
        <v>12.57</v>
      </c>
      <c r="G48" s="24" t="n">
        <v>12.57</v>
      </c>
      <c r="H48" s="24" t="n">
        <v>12.57</v>
      </c>
      <c r="I48" s="42" t="n"/>
      <c r="J48" s="41" t="n"/>
      <c r="K48" s="41" t="n"/>
      <c r="L48" s="41" t="n"/>
      <c r="M48" s="41" t="n"/>
      <c r="N48" s="41" t="n"/>
      <c r="O48" s="41" t="n"/>
    </row>
    <row customFormat="true" ht="31.5" outlineLevel="0" r="49" s="41">
      <c r="A49" s="43" t="s">
        <v>52</v>
      </c>
      <c r="B49" s="23" t="n">
        <v>821</v>
      </c>
      <c r="C49" s="23" t="s">
        <v>62</v>
      </c>
      <c r="D49" s="40" t="s">
        <v>51</v>
      </c>
      <c r="E49" s="24" t="n">
        <v>14.88</v>
      </c>
      <c r="F49" s="24" t="n">
        <v>9.62</v>
      </c>
      <c r="G49" s="24" t="n">
        <v>9.62</v>
      </c>
      <c r="H49" s="24" t="n">
        <v>9.62</v>
      </c>
      <c r="I49" s="42" t="n"/>
      <c r="J49" s="41" t="n"/>
      <c r="K49" s="41" t="n"/>
      <c r="L49" s="41" t="n"/>
      <c r="M49" s="41" t="n"/>
      <c r="N49" s="41" t="n"/>
      <c r="O49" s="41" t="n"/>
    </row>
    <row customFormat="true" customHeight="true" ht="30.75" outlineLevel="0" r="50" s="41">
      <c r="A50" s="43" t="s">
        <v>52</v>
      </c>
      <c r="B50" s="23" t="n">
        <v>821</v>
      </c>
      <c r="C50" s="23" t="s">
        <v>63</v>
      </c>
      <c r="D50" s="40" t="s">
        <v>51</v>
      </c>
      <c r="E50" s="24" t="n">
        <v>33.41</v>
      </c>
      <c r="F50" s="24" t="n">
        <v>226.93</v>
      </c>
      <c r="G50" s="24" t="n">
        <v>226.93</v>
      </c>
      <c r="H50" s="24" t="n">
        <v>226.93</v>
      </c>
      <c r="I50" s="42" t="n"/>
      <c r="J50" s="41" t="n"/>
      <c r="K50" s="41" t="n"/>
      <c r="L50" s="41" t="n"/>
      <c r="M50" s="41" t="n"/>
      <c r="N50" s="41" t="n"/>
      <c r="O50" s="41" t="n"/>
    </row>
    <row customFormat="true" ht="31.5" outlineLevel="0" r="51" s="41">
      <c r="A51" s="43" t="s">
        <v>52</v>
      </c>
      <c r="B51" s="23" t="n">
        <v>821</v>
      </c>
      <c r="C51" s="23" t="s">
        <v>64</v>
      </c>
      <c r="D51" s="40" t="s">
        <v>51</v>
      </c>
      <c r="E51" s="24" t="n">
        <v>327.2</v>
      </c>
      <c r="F51" s="33" t="n">
        <v>426.44</v>
      </c>
      <c r="G51" s="33" t="n">
        <v>426.44</v>
      </c>
      <c r="H51" s="33" t="n">
        <v>426.44</v>
      </c>
      <c r="I51" s="42" t="n"/>
      <c r="J51" s="41" t="n"/>
      <c r="K51" s="41" t="n"/>
      <c r="L51" s="41" t="n"/>
      <c r="M51" s="41" t="n"/>
      <c r="N51" s="41" t="n"/>
      <c r="O51" s="41" t="n"/>
    </row>
    <row customFormat="true" ht="31.5" outlineLevel="0" r="52" s="41">
      <c r="A52" s="43" t="s">
        <v>52</v>
      </c>
      <c r="B52" s="23" t="n">
        <v>821</v>
      </c>
      <c r="C52" s="23" t="s">
        <v>65</v>
      </c>
      <c r="D52" s="40" t="s">
        <v>51</v>
      </c>
      <c r="E52" s="24" t="n">
        <v>30</v>
      </c>
      <c r="F52" s="33" t="n">
        <v>50</v>
      </c>
      <c r="G52" s="33" t="n">
        <v>50</v>
      </c>
      <c r="H52" s="33" t="n">
        <v>50</v>
      </c>
      <c r="I52" s="42" t="n"/>
      <c r="J52" s="41" t="n"/>
      <c r="K52" s="41" t="n"/>
      <c r="L52" s="41" t="n"/>
      <c r="M52" s="41" t="n"/>
      <c r="N52" s="41" t="n"/>
      <c r="O52" s="41" t="n"/>
    </row>
    <row customFormat="true" ht="15.75" outlineLevel="0" r="53" s="41">
      <c r="A53" s="35" t="s">
        <v>41</v>
      </c>
      <c r="B53" s="36" t="n"/>
      <c r="C53" s="23" t="n"/>
      <c r="D53" s="40" t="n"/>
      <c r="E53" s="38" t="n">
        <f aca="false" ca="false" dt2D="false" dtr="false" t="normal">E40+E41+E42+E43+E45+E46+E47+E48+E49+E50+E51+E52+E44</f>
        <v>583.92</v>
      </c>
      <c r="F53" s="39" t="n">
        <f aca="false" ca="false" dt2D="false" dtr="false" t="normal">F40+F41+F42+F43+F45+F46+F47+F48+F49+F50+F51+F52+F44</f>
        <v>961.1</v>
      </c>
      <c r="G53" s="39" t="n">
        <f aca="false" ca="false" dt2D="false" dtr="false" t="normal">G40+G41+G42+G43+G45+G46+G47+G48+G49+G50+G51+G52+G44</f>
        <v>961.1</v>
      </c>
      <c r="H53" s="39" t="n">
        <f aca="false" ca="false" dt2D="false" dtr="false" t="normal">H40+H41+H42+H43+H45+H46+H47+H48+H49+H50+H51+H52+H44</f>
        <v>961.1</v>
      </c>
      <c r="I53" s="42" t="n"/>
      <c r="J53" s="41" t="n"/>
      <c r="K53" s="41" t="n"/>
      <c r="L53" s="41" t="n"/>
      <c r="M53" s="41" t="n"/>
      <c r="N53" s="41" t="n"/>
      <c r="O53" s="41" t="n"/>
    </row>
    <row customFormat="true" ht="47.25" outlineLevel="0" r="54" s="41">
      <c r="A54" s="43" t="s">
        <v>66</v>
      </c>
      <c r="B54" s="36" t="n">
        <v>830</v>
      </c>
      <c r="C54" s="23" t="s">
        <v>67</v>
      </c>
      <c r="D54" s="40" t="s">
        <v>51</v>
      </c>
      <c r="E54" s="38" t="n">
        <v>30</v>
      </c>
      <c r="F54" s="39" t="n">
        <v>6.67</v>
      </c>
      <c r="G54" s="39" t="n">
        <v>6.67</v>
      </c>
      <c r="H54" s="39" t="n">
        <v>6.67</v>
      </c>
      <c r="I54" s="42" t="n"/>
      <c r="J54" s="41" t="n"/>
      <c r="K54" s="41" t="n"/>
      <c r="L54" s="41" t="n"/>
      <c r="M54" s="41" t="n"/>
      <c r="N54" s="41" t="n"/>
      <c r="O54" s="41" t="n"/>
    </row>
    <row customFormat="true" ht="15.75" outlineLevel="0" r="55" s="41">
      <c r="A55" s="43" t="s">
        <v>41</v>
      </c>
      <c r="B55" s="36" t="n"/>
      <c r="C55" s="23" t="n"/>
      <c r="D55" s="40" t="n"/>
      <c r="E55" s="38" t="n">
        <f aca="false" ca="false" dt2D="false" dtr="false" t="normal">E54</f>
        <v>30</v>
      </c>
      <c r="F55" s="39" t="n">
        <f aca="false" ca="false" dt2D="false" dtr="false" t="normal">F54</f>
        <v>6.67</v>
      </c>
      <c r="G55" s="39" t="n">
        <f aca="false" ca="false" dt2D="false" dtr="false" t="normal">G54</f>
        <v>6.67</v>
      </c>
      <c r="H55" s="39" t="n">
        <f aca="false" ca="false" dt2D="false" dtr="false" t="normal">H54</f>
        <v>6.67</v>
      </c>
      <c r="I55" s="42" t="n"/>
      <c r="J55" s="41" t="n"/>
      <c r="K55" s="41" t="n"/>
      <c r="L55" s="41" t="n"/>
      <c r="M55" s="41" t="n"/>
      <c r="N55" s="41" t="n"/>
      <c r="O55" s="41" t="n"/>
    </row>
    <row customFormat="true" ht="47.25" outlineLevel="0" r="56" s="41">
      <c r="A56" s="43" t="s">
        <v>68</v>
      </c>
      <c r="B56" s="23" t="n">
        <v>832</v>
      </c>
      <c r="C56" s="23" t="s">
        <v>53</v>
      </c>
      <c r="D56" s="40" t="s">
        <v>51</v>
      </c>
      <c r="E56" s="24" t="n">
        <v>3</v>
      </c>
      <c r="F56" s="33" t="n">
        <v>5</v>
      </c>
      <c r="G56" s="33" t="n">
        <v>5</v>
      </c>
      <c r="H56" s="33" t="n">
        <v>5</v>
      </c>
      <c r="I56" s="42" t="n"/>
      <c r="J56" s="41" t="n"/>
      <c r="K56" s="41" t="n"/>
      <c r="L56" s="41" t="n"/>
      <c r="M56" s="41" t="n"/>
      <c r="N56" s="41" t="n"/>
      <c r="O56" s="41" t="n"/>
    </row>
    <row customFormat="true" ht="47.25" outlineLevel="0" r="57" s="41">
      <c r="A57" s="43" t="s">
        <v>68</v>
      </c>
      <c r="B57" s="23" t="n">
        <v>832</v>
      </c>
      <c r="C57" s="23" t="s">
        <v>54</v>
      </c>
      <c r="D57" s="40" t="s">
        <v>51</v>
      </c>
      <c r="E57" s="24" t="n">
        <v>12</v>
      </c>
      <c r="F57" s="33" t="n">
        <v>17</v>
      </c>
      <c r="G57" s="33" t="n">
        <v>17</v>
      </c>
      <c r="H57" s="33" t="n">
        <v>17</v>
      </c>
      <c r="I57" s="42" t="n"/>
      <c r="J57" s="41" t="n"/>
      <c r="K57" s="41" t="n"/>
      <c r="L57" s="41" t="n"/>
      <c r="M57" s="41" t="n"/>
      <c r="N57" s="41" t="n"/>
      <c r="O57" s="41" t="n"/>
    </row>
    <row customFormat="true" ht="47.25" outlineLevel="0" r="58" s="41">
      <c r="A58" s="43" t="s">
        <v>68</v>
      </c>
      <c r="B58" s="23" t="n">
        <v>832</v>
      </c>
      <c r="C58" s="23" t="s">
        <v>55</v>
      </c>
      <c r="D58" s="40" t="s">
        <v>51</v>
      </c>
      <c r="E58" s="24" t="n">
        <v>2</v>
      </c>
      <c r="F58" s="33" t="n">
        <v>2</v>
      </c>
      <c r="G58" s="33" t="n">
        <v>2</v>
      </c>
      <c r="H58" s="33" t="n">
        <v>2</v>
      </c>
      <c r="I58" s="42" t="n"/>
      <c r="J58" s="41" t="n"/>
      <c r="K58" s="41" t="n"/>
      <c r="L58" s="41" t="n"/>
      <c r="M58" s="41" t="n"/>
      <c r="N58" s="41" t="n"/>
      <c r="O58" s="41" t="n"/>
    </row>
    <row customFormat="true" ht="47.25" outlineLevel="0" r="59" s="41">
      <c r="A59" s="43" t="s">
        <v>68</v>
      </c>
      <c r="B59" s="23" t="n">
        <v>832</v>
      </c>
      <c r="C59" s="23" t="s">
        <v>69</v>
      </c>
      <c r="D59" s="40" t="s">
        <v>51</v>
      </c>
      <c r="E59" s="24" t="n">
        <v>0</v>
      </c>
      <c r="F59" s="33" t="n">
        <v>1</v>
      </c>
      <c r="G59" s="33" t="n">
        <v>1</v>
      </c>
      <c r="H59" s="33" t="n">
        <v>1</v>
      </c>
      <c r="I59" s="42" t="n"/>
      <c r="J59" s="41" t="n"/>
      <c r="K59" s="41" t="n"/>
      <c r="L59" s="41" t="n"/>
      <c r="M59" s="41" t="n"/>
      <c r="N59" s="41" t="n"/>
      <c r="O59" s="41" t="n"/>
    </row>
    <row customFormat="true" ht="47.25" outlineLevel="0" r="60" s="41">
      <c r="A60" s="43" t="s">
        <v>68</v>
      </c>
      <c r="B60" s="23" t="n">
        <v>832</v>
      </c>
      <c r="C60" s="23" t="s">
        <v>64</v>
      </c>
      <c r="D60" s="40" t="s">
        <v>51</v>
      </c>
      <c r="E60" s="24" t="n">
        <v>13</v>
      </c>
      <c r="F60" s="33" t="n">
        <v>13</v>
      </c>
      <c r="G60" s="33" t="n">
        <v>13</v>
      </c>
      <c r="H60" s="33" t="n">
        <v>13</v>
      </c>
      <c r="I60" s="42" t="n"/>
      <c r="J60" s="41" t="n"/>
      <c r="K60" s="41" t="n"/>
      <c r="L60" s="41" t="n"/>
      <c r="M60" s="41" t="n"/>
      <c r="N60" s="41" t="n"/>
      <c r="O60" s="41" t="n"/>
    </row>
    <row customFormat="true" ht="15.75" outlineLevel="0" r="61" s="41">
      <c r="A61" s="35" t="s">
        <v>70</v>
      </c>
      <c r="B61" s="36" t="n"/>
      <c r="C61" s="23" t="n"/>
      <c r="D61" s="40" t="n"/>
      <c r="E61" s="38" t="n">
        <f aca="false" ca="false" dt2D="false" dtr="false" t="normal">E56+E57+E60+E58+E59</f>
        <v>30</v>
      </c>
      <c r="F61" s="39" t="n">
        <f aca="false" ca="false" dt2D="false" dtr="false" t="normal">F56+F57+F60+F58+F59</f>
        <v>38</v>
      </c>
      <c r="G61" s="39" t="n">
        <f aca="false" ca="false" dt2D="false" dtr="false" t="normal">G56+G57+G60+G58+G59</f>
        <v>38</v>
      </c>
      <c r="H61" s="39" t="n">
        <f aca="false" ca="false" dt2D="false" dtr="false" t="normal">H56+H57+H60+H58+H59</f>
        <v>38</v>
      </c>
      <c r="I61" s="42" t="n"/>
      <c r="J61" s="41" t="n"/>
      <c r="K61" s="41" t="n"/>
      <c r="L61" s="41" t="n"/>
      <c r="M61" s="41" t="n"/>
      <c r="N61" s="41" t="n"/>
      <c r="O61" s="41" t="n"/>
    </row>
    <row customFormat="true" hidden="false" ht="30" outlineLevel="0" r="62" s="41">
      <c r="A62" s="22" t="s">
        <v>71</v>
      </c>
      <c r="B62" s="23" t="n">
        <v>701</v>
      </c>
      <c r="C62" s="23" t="s">
        <v>72</v>
      </c>
      <c r="D62" s="40" t="s">
        <v>73</v>
      </c>
      <c r="E62" s="24" t="n">
        <v>390</v>
      </c>
      <c r="F62" s="33" t="n">
        <v>0</v>
      </c>
      <c r="G62" s="33" t="n">
        <v>0</v>
      </c>
      <c r="H62" s="33" t="n">
        <v>0</v>
      </c>
      <c r="I62" s="42" t="n"/>
      <c r="J62" s="44" t="n"/>
      <c r="K62" s="41" t="n"/>
      <c r="L62" s="41" t="n"/>
      <c r="M62" s="41" t="n"/>
      <c r="N62" s="41" t="n"/>
      <c r="O62" s="41" t="n"/>
    </row>
    <row customFormat="true" customHeight="true" hidden="false" ht="29.25" outlineLevel="0" r="63" s="21">
      <c r="A63" s="45" t="s">
        <v>71</v>
      </c>
      <c r="B63" s="46" t="n">
        <v>701</v>
      </c>
      <c r="C63" s="46" t="s">
        <v>74</v>
      </c>
      <c r="D63" s="46" t="s">
        <v>75</v>
      </c>
      <c r="E63" s="24" t="n">
        <v>32.34</v>
      </c>
      <c r="F63" s="33" t="n">
        <v>34.73</v>
      </c>
      <c r="G63" s="33" t="n">
        <v>34.73</v>
      </c>
      <c r="H63" s="33" t="n">
        <v>34.73</v>
      </c>
      <c r="I63" s="25" t="n"/>
      <c r="J63" s="27" t="n"/>
      <c r="K63" s="27" t="n"/>
      <c r="L63" s="27" t="n"/>
      <c r="M63" s="27" t="n"/>
      <c r="N63" s="27" t="n"/>
      <c r="O63" s="27" t="n"/>
    </row>
    <row customFormat="true" customHeight="true" ht="29.25" outlineLevel="0" r="64" s="21">
      <c r="A64" s="45" t="s">
        <v>71</v>
      </c>
      <c r="B64" s="46" t="n">
        <v>701</v>
      </c>
      <c r="C64" s="46" t="s">
        <v>76</v>
      </c>
      <c r="D64" s="46" t="s">
        <v>75</v>
      </c>
      <c r="E64" s="24" t="n">
        <v>19752.84</v>
      </c>
      <c r="F64" s="33" t="n">
        <v>19199.55</v>
      </c>
      <c r="G64" s="33" t="n">
        <v>19543.93</v>
      </c>
      <c r="H64" s="33" t="n">
        <v>19794.03</v>
      </c>
      <c r="I64" s="25" t="n"/>
      <c r="J64" s="27" t="n"/>
      <c r="K64" s="27" t="n"/>
      <c r="L64" s="27" t="n"/>
      <c r="M64" s="27" t="n"/>
      <c r="N64" s="27" t="n"/>
      <c r="O64" s="27" t="n"/>
    </row>
    <row customFormat="true" customHeight="true" ht="29.25" outlineLevel="0" r="65" s="21">
      <c r="A65" s="45" t="s">
        <v>71</v>
      </c>
      <c r="B65" s="46" t="n">
        <v>701</v>
      </c>
      <c r="C65" s="46" t="s">
        <v>77</v>
      </c>
      <c r="D65" s="46" t="s">
        <v>75</v>
      </c>
      <c r="E65" s="24" t="n">
        <v>9.86</v>
      </c>
      <c r="F65" s="33" t="n">
        <v>10.41</v>
      </c>
      <c r="G65" s="33" t="n">
        <v>64.79</v>
      </c>
      <c r="H65" s="33" t="n">
        <v>10.14</v>
      </c>
      <c r="I65" s="25" t="n"/>
      <c r="J65" s="27" t="n"/>
      <c r="K65" s="27" t="n"/>
      <c r="L65" s="27" t="n"/>
      <c r="M65" s="27" t="n"/>
      <c r="N65" s="27" t="n"/>
      <c r="O65" s="27" t="n"/>
    </row>
    <row customFormat="true" customHeight="true" ht="29.25" outlineLevel="0" r="66" s="21">
      <c r="A66" s="45" t="s">
        <v>71</v>
      </c>
      <c r="B66" s="46" t="n">
        <v>701</v>
      </c>
      <c r="C66" s="46" t="s">
        <v>78</v>
      </c>
      <c r="D66" s="46" t="s">
        <v>75</v>
      </c>
      <c r="E66" s="24" t="n">
        <v>4538.7</v>
      </c>
      <c r="F66" s="33" t="n">
        <v>5189.56</v>
      </c>
      <c r="G66" s="33" t="n">
        <v>5189.56</v>
      </c>
      <c r="H66" s="33" t="n">
        <v>5189.56</v>
      </c>
      <c r="I66" s="25" t="n"/>
      <c r="J66" s="27" t="n"/>
      <c r="K66" s="27" t="n"/>
      <c r="L66" s="27" t="n"/>
      <c r="M66" s="27" t="n"/>
      <c r="N66" s="27" t="n"/>
      <c r="O66" s="27" t="n"/>
    </row>
    <row customFormat="true" customHeight="true" ht="29.25" outlineLevel="0" r="67" s="47">
      <c r="A67" s="45" t="s">
        <v>71</v>
      </c>
      <c r="B67" s="46" t="n">
        <v>701</v>
      </c>
      <c r="C67" s="46" t="s">
        <v>79</v>
      </c>
      <c r="D67" s="46" t="s">
        <v>75</v>
      </c>
      <c r="E67" s="24" t="n">
        <v>3000</v>
      </c>
      <c r="F67" s="24" t="n">
        <v>0</v>
      </c>
      <c r="G67" s="24" t="n">
        <v>0</v>
      </c>
      <c r="H67" s="24" t="n">
        <v>0</v>
      </c>
      <c r="I67" s="48" t="n"/>
      <c r="J67" s="47" t="n"/>
      <c r="K67" s="47" t="n"/>
      <c r="L67" s="47" t="n"/>
      <c r="M67" s="47" t="n"/>
      <c r="N67" s="47" t="n"/>
      <c r="O67" s="47" t="n"/>
    </row>
    <row customFormat="true" customHeight="true" ht="29.25" outlineLevel="0" r="68" s="47">
      <c r="A68" s="45" t="s">
        <v>71</v>
      </c>
      <c r="B68" s="46" t="n">
        <v>701</v>
      </c>
      <c r="C68" s="46" t="s">
        <v>80</v>
      </c>
      <c r="D68" s="46" t="s">
        <v>75</v>
      </c>
      <c r="E68" s="49" t="n">
        <v>-2.77</v>
      </c>
      <c r="F68" s="24" t="n">
        <v>0</v>
      </c>
      <c r="G68" s="24" t="n">
        <v>0</v>
      </c>
      <c r="H68" s="24" t="n">
        <v>0</v>
      </c>
      <c r="I68" s="48" t="n"/>
      <c r="J68" s="47" t="n"/>
      <c r="K68" s="47" t="n"/>
      <c r="L68" s="47" t="n"/>
      <c r="M68" s="47" t="n"/>
      <c r="N68" s="47" t="n"/>
      <c r="O68" s="47" t="n"/>
    </row>
    <row customFormat="true" ht="15.75" outlineLevel="0" r="69" s="50">
      <c r="A69" s="51" t="s">
        <v>41</v>
      </c>
      <c r="B69" s="52" t="n"/>
      <c r="C69" s="52" t="n"/>
      <c r="D69" s="52" t="n"/>
      <c r="E69" s="38" t="n">
        <f aca="false" ca="false" dt2D="false" dtr="false" t="normal">E62+E63+E64+E65+E66+E67+E68</f>
        <v>27720.97</v>
      </c>
      <c r="F69" s="38" t="n">
        <f aca="false" ca="false" dt2D="false" dtr="false" t="normal">F62+F63+F64+F65+F66+F67+F68</f>
        <v>24434.25</v>
      </c>
      <c r="G69" s="38" t="n">
        <f aca="false" ca="false" dt2D="false" dtr="false" t="normal">G62+G63+G64+G65+G66+G67+G68</f>
        <v>24833.010000000002</v>
      </c>
      <c r="H69" s="38" t="n">
        <f aca="false" ca="false" dt2D="false" dtr="false" t="normal">H62+H63+H64+H65+H66+H67+H68</f>
        <v>25028.46</v>
      </c>
      <c r="I69" s="53" t="n"/>
      <c r="J69" s="50" t="n"/>
      <c r="K69" s="50" t="n"/>
      <c r="L69" s="50" t="n"/>
      <c r="M69" s="50" t="n"/>
      <c r="N69" s="50" t="n"/>
      <c r="O69" s="50" t="n"/>
    </row>
    <row customFormat="true" ht="30" outlineLevel="0" r="70" s="50">
      <c r="A70" s="45" t="s">
        <v>81</v>
      </c>
      <c r="B70" s="46" t="n">
        <v>732</v>
      </c>
      <c r="C70" s="46" t="s">
        <v>72</v>
      </c>
      <c r="D70" s="54" t="s">
        <v>73</v>
      </c>
      <c r="E70" s="24" t="n">
        <v>0</v>
      </c>
      <c r="F70" s="24" t="n">
        <v>0</v>
      </c>
      <c r="G70" s="24" t="n">
        <v>0</v>
      </c>
      <c r="H70" s="24" t="n">
        <v>0</v>
      </c>
      <c r="I70" s="53" t="n"/>
      <c r="J70" s="50" t="n"/>
      <c r="K70" s="50" t="n"/>
      <c r="L70" s="50" t="n"/>
      <c r="M70" s="50" t="n"/>
      <c r="N70" s="50" t="n"/>
      <c r="O70" s="50" t="n"/>
    </row>
    <row customFormat="true" ht="15.75" outlineLevel="0" r="71" s="50">
      <c r="A71" s="51" t="s">
        <v>41</v>
      </c>
      <c r="B71" s="52" t="n"/>
      <c r="C71" s="52" t="n"/>
      <c r="D71" s="52" t="n"/>
      <c r="E71" s="38" t="n">
        <f aca="false" ca="false" dt2D="false" dtr="false" t="normal">E70</f>
        <v>0</v>
      </c>
      <c r="F71" s="38" t="n">
        <f aca="false" ca="false" dt2D="false" dtr="false" t="normal">F70</f>
        <v>0</v>
      </c>
      <c r="G71" s="38" t="n">
        <f aca="false" ca="false" dt2D="false" dtr="false" t="normal">G70</f>
        <v>0</v>
      </c>
      <c r="H71" s="38" t="n">
        <f aca="false" ca="false" dt2D="false" dtr="false" t="normal">H70</f>
        <v>0</v>
      </c>
      <c r="I71" s="53" t="n"/>
      <c r="J71" s="50" t="n"/>
      <c r="K71" s="50" t="n"/>
      <c r="L71" s="50" t="n"/>
      <c r="M71" s="50" t="n"/>
      <c r="N71" s="50" t="n"/>
      <c r="O71" s="50" t="n"/>
    </row>
    <row customFormat="true" customHeight="true" ht="42.75" outlineLevel="0" r="72" s="47">
      <c r="A72" s="45" t="s">
        <v>82</v>
      </c>
      <c r="B72" s="46" t="n">
        <v>707</v>
      </c>
      <c r="C72" s="46" t="s">
        <v>72</v>
      </c>
      <c r="D72" s="54" t="s">
        <v>73</v>
      </c>
      <c r="E72" s="24" t="n">
        <v>0</v>
      </c>
      <c r="F72" s="24" t="n">
        <v>0</v>
      </c>
      <c r="G72" s="24" t="n">
        <v>0</v>
      </c>
      <c r="H72" s="24" t="n">
        <v>0</v>
      </c>
      <c r="I72" s="48" t="n"/>
      <c r="J72" s="47" t="n"/>
      <c r="K72" s="47" t="n"/>
      <c r="L72" s="47" t="n"/>
      <c r="M72" s="47" t="n"/>
      <c r="N72" s="47" t="n"/>
      <c r="O72" s="47" t="n"/>
    </row>
    <row customFormat="true" customHeight="true" ht="42.75" outlineLevel="0" r="73" s="47">
      <c r="A73" s="45" t="s">
        <v>82</v>
      </c>
      <c r="B73" s="46" t="n">
        <v>707</v>
      </c>
      <c r="C73" s="46" t="s">
        <v>83</v>
      </c>
      <c r="D73" s="54" t="s">
        <v>51</v>
      </c>
      <c r="E73" s="24" t="n">
        <v>0</v>
      </c>
      <c r="F73" s="24" t="n">
        <v>0</v>
      </c>
      <c r="G73" s="24" t="n">
        <v>0</v>
      </c>
      <c r="H73" s="24" t="n">
        <v>0</v>
      </c>
      <c r="I73" s="48" t="n"/>
      <c r="J73" s="47" t="n"/>
      <c r="K73" s="47" t="n"/>
      <c r="L73" s="47" t="n"/>
      <c r="M73" s="47" t="n"/>
      <c r="N73" s="47" t="n"/>
      <c r="O73" s="47" t="n"/>
    </row>
    <row customFormat="true" customHeight="true" ht="42.75" outlineLevel="0" r="74" s="47">
      <c r="A74" s="45" t="s">
        <v>82</v>
      </c>
      <c r="B74" s="46" t="n">
        <v>707</v>
      </c>
      <c r="C74" s="46" t="s">
        <v>84</v>
      </c>
      <c r="D74" s="54" t="s">
        <v>85</v>
      </c>
      <c r="E74" s="24" t="n">
        <v>0</v>
      </c>
      <c r="F74" s="24" t="n">
        <v>0</v>
      </c>
      <c r="G74" s="24" t="n">
        <v>0</v>
      </c>
      <c r="H74" s="24" t="n">
        <v>0</v>
      </c>
      <c r="I74" s="48" t="n"/>
      <c r="J74" s="47" t="n"/>
      <c r="K74" s="47" t="n"/>
      <c r="L74" s="47" t="n"/>
      <c r="M74" s="47" t="n"/>
      <c r="N74" s="47" t="n"/>
      <c r="O74" s="47" t="n"/>
    </row>
    <row customFormat="true" customHeight="true" ht="42.75" outlineLevel="0" r="75" s="47">
      <c r="A75" s="45" t="s">
        <v>86</v>
      </c>
      <c r="B75" s="46" t="n">
        <v>707</v>
      </c>
      <c r="C75" s="46" t="s">
        <v>87</v>
      </c>
      <c r="D75" s="46" t="s">
        <v>75</v>
      </c>
      <c r="E75" s="24" t="n">
        <v>1084.9</v>
      </c>
      <c r="F75" s="24" t="n">
        <v>0</v>
      </c>
      <c r="G75" s="24" t="n">
        <v>0</v>
      </c>
      <c r="H75" s="24" t="n">
        <v>0</v>
      </c>
      <c r="I75" s="48" t="n"/>
      <c r="J75" s="47" t="n"/>
      <c r="K75" s="47" t="n"/>
      <c r="L75" s="47" t="n"/>
      <c r="M75" s="47" t="n"/>
      <c r="N75" s="47" t="n"/>
      <c r="O75" s="47" t="n"/>
    </row>
    <row customFormat="true" customHeight="true" ht="42.75" outlineLevel="0" r="76" s="47">
      <c r="A76" s="45" t="s">
        <v>82</v>
      </c>
      <c r="B76" s="46" t="n">
        <v>707</v>
      </c>
      <c r="C76" s="46" t="s">
        <v>88</v>
      </c>
      <c r="D76" s="46" t="s">
        <v>75</v>
      </c>
      <c r="E76" s="24" t="n">
        <v>68621.8</v>
      </c>
      <c r="F76" s="24" t="n">
        <v>70373.1</v>
      </c>
      <c r="G76" s="24" t="n">
        <v>70373.2</v>
      </c>
      <c r="H76" s="24" t="n">
        <v>71467.3</v>
      </c>
      <c r="I76" s="48" t="n"/>
      <c r="J76" s="47" t="n"/>
      <c r="K76" s="47" t="n"/>
      <c r="L76" s="47" t="n"/>
      <c r="M76" s="47" t="n"/>
      <c r="N76" s="47" t="n"/>
      <c r="O76" s="47" t="n"/>
    </row>
    <row customFormat="true" customHeight="true" ht="42.75" outlineLevel="0" r="77" s="47">
      <c r="A77" s="45" t="s">
        <v>82</v>
      </c>
      <c r="B77" s="46" t="n">
        <v>707</v>
      </c>
      <c r="C77" s="46" t="s">
        <v>74</v>
      </c>
      <c r="D77" s="46" t="s">
        <v>75</v>
      </c>
      <c r="E77" s="24" t="n">
        <v>13949.2</v>
      </c>
      <c r="F77" s="24" t="n">
        <v>5220.6</v>
      </c>
      <c r="G77" s="24" t="n">
        <v>5610.1</v>
      </c>
      <c r="H77" s="24" t="n">
        <v>5887.8</v>
      </c>
      <c r="I77" s="48" t="n"/>
      <c r="J77" s="47" t="n"/>
      <c r="K77" s="47" t="n"/>
      <c r="L77" s="47" t="n"/>
      <c r="M77" s="47" t="n"/>
      <c r="N77" s="47" t="n"/>
      <c r="O77" s="47" t="n"/>
    </row>
    <row customFormat="true" customHeight="true" ht="42.75" outlineLevel="0" r="78" s="47">
      <c r="A78" s="45" t="s">
        <v>82</v>
      </c>
      <c r="B78" s="46" t="n">
        <v>707</v>
      </c>
      <c r="C78" s="46" t="s">
        <v>76</v>
      </c>
      <c r="D78" s="46" t="s">
        <v>75</v>
      </c>
      <c r="E78" s="24" t="n">
        <v>62567.44</v>
      </c>
      <c r="F78" s="24" t="n">
        <v>68130.24</v>
      </c>
      <c r="G78" s="24" t="n">
        <v>69408.51</v>
      </c>
      <c r="H78" s="24" t="n">
        <v>68902.94</v>
      </c>
      <c r="I78" s="48" t="n"/>
      <c r="J78" s="47" t="n"/>
      <c r="K78" s="47" t="n"/>
      <c r="L78" s="47" t="n"/>
      <c r="M78" s="47" t="n"/>
      <c r="N78" s="47" t="n"/>
      <c r="O78" s="47" t="n"/>
    </row>
    <row customFormat="true" customHeight="true" ht="42.75" outlineLevel="0" r="79" s="47">
      <c r="A79" s="45" t="s">
        <v>82</v>
      </c>
      <c r="B79" s="46" t="n">
        <v>707</v>
      </c>
      <c r="C79" s="46" t="s">
        <v>89</v>
      </c>
      <c r="D79" s="46" t="s">
        <v>75</v>
      </c>
      <c r="E79" s="24" t="n">
        <v>39971.8</v>
      </c>
      <c r="F79" s="24" t="n">
        <v>43317.8</v>
      </c>
      <c r="G79" s="24" t="n">
        <v>44240.7</v>
      </c>
      <c r="H79" s="24" t="n">
        <v>49295.1</v>
      </c>
      <c r="I79" s="48" t="n"/>
      <c r="J79" s="47" t="n"/>
      <c r="K79" s="47" t="n"/>
      <c r="L79" s="47" t="n"/>
      <c r="M79" s="47" t="n"/>
      <c r="N79" s="47" t="n"/>
      <c r="O79" s="47" t="n"/>
    </row>
    <row customFormat="true" customHeight="true" ht="42.75" outlineLevel="0" r="80" s="47">
      <c r="A80" s="45" t="s">
        <v>82</v>
      </c>
      <c r="B80" s="46" t="n">
        <v>707</v>
      </c>
      <c r="C80" s="46" t="s">
        <v>90</v>
      </c>
      <c r="D80" s="46" t="s">
        <v>75</v>
      </c>
      <c r="E80" s="24" t="n">
        <v>32335.7</v>
      </c>
      <c r="F80" s="24" t="n">
        <v>32869.9</v>
      </c>
      <c r="G80" s="24" t="n">
        <v>32869.9</v>
      </c>
      <c r="H80" s="24" t="n">
        <v>32869.9</v>
      </c>
      <c r="I80" s="48" t="n"/>
      <c r="J80" s="47" t="n"/>
      <c r="K80" s="47" t="n"/>
      <c r="L80" s="47" t="n"/>
      <c r="M80" s="47" t="n"/>
      <c r="N80" s="47" t="n"/>
      <c r="O80" s="47" t="n"/>
    </row>
    <row customFormat="true" customHeight="true" ht="42.75" outlineLevel="0" r="81" s="47">
      <c r="A81" s="45" t="s">
        <v>82</v>
      </c>
      <c r="B81" s="46" t="n">
        <v>707</v>
      </c>
      <c r="C81" s="46" t="s">
        <v>91</v>
      </c>
      <c r="D81" s="46" t="s">
        <v>75</v>
      </c>
      <c r="E81" s="24" t="n">
        <v>1636713.5</v>
      </c>
      <c r="F81" s="24" t="n">
        <v>1649887.8</v>
      </c>
      <c r="G81" s="24" t="n">
        <v>1656481.5</v>
      </c>
      <c r="H81" s="24" t="n">
        <v>1654528.4</v>
      </c>
      <c r="I81" s="48" t="n"/>
      <c r="J81" s="47" t="n"/>
      <c r="K81" s="47" t="n"/>
      <c r="L81" s="47" t="n"/>
      <c r="M81" s="47" t="n"/>
      <c r="N81" s="47" t="n"/>
      <c r="O81" s="47" t="n"/>
    </row>
    <row customFormat="true" customHeight="true" ht="42.75" outlineLevel="0" r="82" s="47">
      <c r="A82" s="45" t="s">
        <v>82</v>
      </c>
      <c r="B82" s="46" t="n">
        <v>707</v>
      </c>
      <c r="C82" s="46" t="s">
        <v>92</v>
      </c>
      <c r="D82" s="46" t="s">
        <v>75</v>
      </c>
      <c r="E82" s="24" t="n">
        <v>718.7</v>
      </c>
      <c r="F82" s="24" t="n">
        <v>2156.1</v>
      </c>
      <c r="G82" s="24" t="n">
        <v>2156.1</v>
      </c>
      <c r="H82" s="24" t="n">
        <v>2156.1</v>
      </c>
      <c r="I82" s="48" t="n"/>
      <c r="J82" s="47" t="n"/>
      <c r="K82" s="47" t="n"/>
      <c r="L82" s="47" t="n"/>
      <c r="M82" s="47" t="n"/>
      <c r="N82" s="47" t="n"/>
      <c r="O82" s="47" t="n"/>
    </row>
    <row customFormat="true" customHeight="true" ht="42.75" outlineLevel="0" r="83" s="47">
      <c r="A83" s="45" t="s">
        <v>82</v>
      </c>
      <c r="B83" s="46" t="n">
        <v>707</v>
      </c>
      <c r="C83" s="46" t="s">
        <v>93</v>
      </c>
      <c r="D83" s="46" t="s">
        <v>75</v>
      </c>
      <c r="E83" s="24" t="n">
        <v>6319.5</v>
      </c>
      <c r="F83" s="24" t="n">
        <v>6339.6</v>
      </c>
      <c r="G83" s="24" t="n">
        <v>6386.3</v>
      </c>
      <c r="H83" s="24" t="n">
        <v>6386.3</v>
      </c>
      <c r="I83" s="48" t="n"/>
      <c r="J83" s="47" t="n"/>
      <c r="K83" s="47" t="n"/>
      <c r="L83" s="47" t="n"/>
      <c r="M83" s="47" t="n"/>
      <c r="N83" s="47" t="n"/>
      <c r="O83" s="47" t="n"/>
    </row>
    <row customFormat="true" customHeight="true" ht="42.75" outlineLevel="0" r="84" s="47">
      <c r="A84" s="45" t="s">
        <v>82</v>
      </c>
      <c r="B84" s="46" t="n">
        <v>707</v>
      </c>
      <c r="C84" s="46" t="s">
        <v>94</v>
      </c>
      <c r="D84" s="46" t="s">
        <v>75</v>
      </c>
      <c r="E84" s="24" t="n">
        <v>99480.6</v>
      </c>
      <c r="F84" s="24" t="n">
        <v>109243</v>
      </c>
      <c r="G84" s="24" t="n">
        <v>109243</v>
      </c>
      <c r="H84" s="24" t="n">
        <v>109243</v>
      </c>
      <c r="I84" s="48" t="n"/>
      <c r="J84" s="47" t="n"/>
      <c r="K84" s="47" t="n"/>
      <c r="L84" s="47" t="n"/>
      <c r="M84" s="47" t="n"/>
      <c r="N84" s="47" t="n"/>
      <c r="O84" s="47" t="n"/>
    </row>
    <row customFormat="true" customHeight="true" ht="45.75" outlineLevel="0" r="85" s="47">
      <c r="A85" s="45" t="s">
        <v>82</v>
      </c>
      <c r="B85" s="46" t="n">
        <v>707</v>
      </c>
      <c r="C85" s="46" t="s">
        <v>79</v>
      </c>
      <c r="D85" s="46" t="s">
        <v>75</v>
      </c>
      <c r="E85" s="24" t="n">
        <v>3461.3</v>
      </c>
      <c r="F85" s="24" t="n">
        <v>4144</v>
      </c>
      <c r="G85" s="24" t="n">
        <v>999.4</v>
      </c>
      <c r="H85" s="24" t="n">
        <v>999.4</v>
      </c>
      <c r="I85" s="48" t="n"/>
      <c r="J85" s="47" t="n"/>
      <c r="K85" s="47" t="n"/>
      <c r="L85" s="47" t="n"/>
      <c r="M85" s="47" t="n"/>
      <c r="N85" s="47" t="n"/>
      <c r="O85" s="47" t="n"/>
    </row>
    <row customFormat="true" ht="45.75" outlineLevel="0" r="86" s="47">
      <c r="A86" s="45" t="s">
        <v>82</v>
      </c>
      <c r="B86" s="46" t="n">
        <v>707</v>
      </c>
      <c r="C86" s="46" t="s">
        <v>95</v>
      </c>
      <c r="D86" s="46" t="s">
        <v>75</v>
      </c>
      <c r="E86" s="24" t="n">
        <v>14.92</v>
      </c>
      <c r="F86" s="24" t="n">
        <v>0</v>
      </c>
      <c r="G86" s="24" t="n">
        <v>0</v>
      </c>
      <c r="H86" s="24" t="n">
        <v>0</v>
      </c>
      <c r="I86" s="48" t="n"/>
      <c r="J86" s="47" t="n"/>
      <c r="K86" s="47" t="n"/>
      <c r="L86" s="47" t="n"/>
      <c r="M86" s="47" t="n"/>
      <c r="N86" s="47" t="n"/>
      <c r="O86" s="47" t="n"/>
    </row>
    <row customFormat="true" ht="45.75" outlineLevel="0" r="87" s="47">
      <c r="A87" s="45" t="s">
        <v>82</v>
      </c>
      <c r="B87" s="46" t="n">
        <v>707</v>
      </c>
      <c r="C87" s="46" t="s">
        <v>96</v>
      </c>
      <c r="D87" s="46" t="s">
        <v>75</v>
      </c>
      <c r="E87" s="24" t="n">
        <v>0</v>
      </c>
      <c r="F87" s="24" t="n">
        <v>0</v>
      </c>
      <c r="G87" s="24" t="n">
        <v>0</v>
      </c>
      <c r="H87" s="24" t="n">
        <v>0</v>
      </c>
      <c r="I87" s="48" t="n"/>
      <c r="J87" s="47" t="n"/>
      <c r="K87" s="47" t="n"/>
      <c r="L87" s="47" t="n"/>
      <c r="M87" s="47" t="n"/>
      <c r="N87" s="47" t="n"/>
      <c r="O87" s="47" t="n"/>
    </row>
    <row customFormat="true" ht="45.75" outlineLevel="0" r="88" s="47">
      <c r="A88" s="45" t="s">
        <v>82</v>
      </c>
      <c r="B88" s="46" t="n">
        <v>707</v>
      </c>
      <c r="C88" s="46" t="s">
        <v>97</v>
      </c>
      <c r="D88" s="46" t="s">
        <v>75</v>
      </c>
      <c r="E88" s="24" t="n">
        <v>-0.85</v>
      </c>
      <c r="F88" s="24" t="n">
        <v>0</v>
      </c>
      <c r="G88" s="24" t="n">
        <v>0</v>
      </c>
      <c r="H88" s="24" t="n">
        <v>0</v>
      </c>
      <c r="I88" s="48" t="n"/>
      <c r="J88" s="47" t="n"/>
      <c r="K88" s="47" t="n"/>
      <c r="L88" s="47" t="n"/>
      <c r="M88" s="47" t="n"/>
      <c r="N88" s="47" t="n"/>
      <c r="O88" s="47" t="n"/>
    </row>
    <row customFormat="true" ht="15.75" outlineLevel="0" r="89" s="50">
      <c r="A89" s="51" t="s">
        <v>41</v>
      </c>
      <c r="B89" s="52" t="n"/>
      <c r="C89" s="52" t="n"/>
      <c r="D89" s="52" t="n"/>
      <c r="E89" s="38" t="n">
        <f aca="false" ca="false" dt2D="false" dtr="false" t="normal">SUM(E72:E88)</f>
        <v>1965238.51</v>
      </c>
      <c r="F89" s="38" t="n">
        <f aca="false" ca="false" dt2D="false" dtr="false" t="normal">SUM(F72:F88)</f>
        <v>1991682.1400000001</v>
      </c>
      <c r="G89" s="38" t="n">
        <f aca="false" ca="false" dt2D="false" dtr="false" t="normal">SUM(G72:G88)</f>
        <v>1997768.71</v>
      </c>
      <c r="H89" s="38" t="n">
        <f aca="false" ca="false" dt2D="false" dtr="false" t="normal">SUM(H72:H88)</f>
        <v>2001736.24</v>
      </c>
      <c r="I89" s="53" t="n"/>
      <c r="J89" s="50" t="n"/>
      <c r="K89" s="50" t="n"/>
      <c r="L89" s="50" t="n"/>
      <c r="M89" s="50" t="n"/>
      <c r="N89" s="50" t="n"/>
      <c r="O89" s="50" t="n"/>
    </row>
    <row customFormat="true" ht="75" outlineLevel="0" r="90" s="55">
      <c r="A90" s="45" t="s">
        <v>98</v>
      </c>
      <c r="B90" s="46" t="n">
        <v>709</v>
      </c>
      <c r="C90" s="46" t="s">
        <v>99</v>
      </c>
      <c r="D90" s="46" t="s">
        <v>75</v>
      </c>
      <c r="E90" s="24" t="n">
        <v>1053.55</v>
      </c>
      <c r="F90" s="24" t="n">
        <v>0</v>
      </c>
      <c r="G90" s="24" t="n">
        <v>0</v>
      </c>
      <c r="H90" s="24" t="n">
        <v>0</v>
      </c>
      <c r="I90" s="48" t="n"/>
      <c r="J90" s="55" t="n"/>
      <c r="K90" s="55" t="n"/>
      <c r="L90" s="55" t="n"/>
      <c r="M90" s="55" t="n"/>
      <c r="N90" s="55" t="n"/>
      <c r="O90" s="55" t="n"/>
    </row>
    <row customFormat="true" ht="75" outlineLevel="0" r="91" s="55">
      <c r="A91" s="45" t="s">
        <v>98</v>
      </c>
      <c r="B91" s="46" t="n">
        <v>709</v>
      </c>
      <c r="C91" s="46" t="s">
        <v>100</v>
      </c>
      <c r="D91" s="46" t="s">
        <v>75</v>
      </c>
      <c r="E91" s="24" t="n">
        <v>0</v>
      </c>
      <c r="F91" s="24" t="n">
        <v>7904</v>
      </c>
      <c r="G91" s="24" t="n">
        <v>0</v>
      </c>
      <c r="H91" s="24" t="n">
        <v>0</v>
      </c>
      <c r="I91" s="48" t="n"/>
      <c r="J91" s="55" t="n"/>
      <c r="K91" s="55" t="n"/>
      <c r="L91" s="55" t="n"/>
      <c r="M91" s="55" t="n"/>
      <c r="N91" s="55" t="n"/>
      <c r="O91" s="55" t="n"/>
    </row>
    <row customFormat="true" ht="75" outlineLevel="0" r="92" s="55">
      <c r="A92" s="45" t="s">
        <v>98</v>
      </c>
      <c r="B92" s="46" t="n">
        <v>709</v>
      </c>
      <c r="C92" s="46" t="s">
        <v>101</v>
      </c>
      <c r="D92" s="46" t="s">
        <v>75</v>
      </c>
      <c r="E92" s="24" t="n">
        <v>53.19</v>
      </c>
      <c r="F92" s="24" t="n">
        <v>2716.28</v>
      </c>
      <c r="G92" s="24" t="n">
        <v>0</v>
      </c>
      <c r="H92" s="24" t="n">
        <v>0</v>
      </c>
      <c r="I92" s="48" t="n"/>
      <c r="J92" s="55" t="n"/>
      <c r="K92" s="55" t="n"/>
      <c r="L92" s="55" t="n"/>
      <c r="M92" s="55" t="n"/>
      <c r="N92" s="55" t="n"/>
      <c r="O92" s="55" t="n"/>
    </row>
    <row customFormat="true" ht="75" outlineLevel="0" r="93" s="55">
      <c r="A93" s="45" t="s">
        <v>98</v>
      </c>
      <c r="B93" s="46" t="n">
        <v>709</v>
      </c>
      <c r="C93" s="46" t="s">
        <v>74</v>
      </c>
      <c r="D93" s="46" t="s">
        <v>75</v>
      </c>
      <c r="E93" s="24" t="n">
        <v>44551.12</v>
      </c>
      <c r="F93" s="24" t="n">
        <v>0</v>
      </c>
      <c r="G93" s="24" t="n">
        <v>0</v>
      </c>
      <c r="H93" s="24" t="n">
        <v>0</v>
      </c>
      <c r="I93" s="48" t="n"/>
      <c r="J93" s="55" t="n"/>
      <c r="K93" s="55" t="n"/>
      <c r="L93" s="55" t="n"/>
      <c r="M93" s="55" t="n"/>
      <c r="N93" s="55" t="n"/>
      <c r="O93" s="55" t="n"/>
    </row>
    <row customFormat="true" ht="75" outlineLevel="0" r="94" s="55">
      <c r="A94" s="45" t="s">
        <v>98</v>
      </c>
      <c r="B94" s="46" t="n">
        <v>709</v>
      </c>
      <c r="C94" s="46" t="s">
        <v>79</v>
      </c>
      <c r="D94" s="46" t="s">
        <v>75</v>
      </c>
      <c r="E94" s="24" t="n">
        <v>2350</v>
      </c>
      <c r="F94" s="24" t="n">
        <v>0</v>
      </c>
      <c r="G94" s="24" t="n">
        <v>0</v>
      </c>
      <c r="H94" s="24" t="n">
        <v>0</v>
      </c>
      <c r="I94" s="48" t="n"/>
      <c r="J94" s="55" t="n"/>
      <c r="K94" s="55" t="n"/>
      <c r="L94" s="55" t="n"/>
      <c r="M94" s="55" t="n"/>
      <c r="N94" s="55" t="n"/>
      <c r="O94" s="55" t="n"/>
    </row>
    <row customFormat="true" customHeight="true" ht="74.25" outlineLevel="0" r="95" s="55">
      <c r="A95" s="45" t="s">
        <v>98</v>
      </c>
      <c r="B95" s="46" t="n">
        <v>709</v>
      </c>
      <c r="C95" s="46" t="s">
        <v>95</v>
      </c>
      <c r="D95" s="46" t="s">
        <v>75</v>
      </c>
      <c r="E95" s="24" t="n">
        <v>4013.06</v>
      </c>
      <c r="F95" s="24" t="n">
        <v>0</v>
      </c>
      <c r="G95" s="24" t="n">
        <v>0</v>
      </c>
      <c r="H95" s="24" t="n">
        <v>0</v>
      </c>
      <c r="I95" s="48" t="n"/>
      <c r="J95" s="55" t="n"/>
      <c r="K95" s="55" t="n"/>
      <c r="L95" s="55" t="n"/>
      <c r="M95" s="55" t="n"/>
      <c r="N95" s="55" t="n"/>
      <c r="O95" s="55" t="n"/>
    </row>
    <row customFormat="true" ht="15.75" outlineLevel="0" r="96" s="50">
      <c r="A96" s="51" t="s">
        <v>41</v>
      </c>
      <c r="B96" s="52" t="n"/>
      <c r="C96" s="52" t="n"/>
      <c r="D96" s="52" t="n"/>
      <c r="E96" s="38" t="n">
        <f aca="false" ca="false" dt2D="false" dtr="false" t="normal">E95+E92+E91+E90+E93+E94</f>
        <v>52020.920000000006</v>
      </c>
      <c r="F96" s="38" t="n">
        <f aca="false" ca="false" dt2D="false" dtr="false" t="normal">F95+F92+F91+F90+F93+F94</f>
        <v>10620.28</v>
      </c>
      <c r="G96" s="38" t="n">
        <f aca="false" ca="false" dt2D="false" dtr="false" t="normal">G95+G92+G91+G90+G93+G94</f>
        <v>0</v>
      </c>
      <c r="H96" s="38" t="n">
        <f aca="false" ca="false" dt2D="false" dtr="false" t="normal">H95+H92+H91+H90+H93+H94</f>
        <v>0</v>
      </c>
      <c r="I96" s="53" t="n"/>
      <c r="J96" s="50" t="n"/>
      <c r="K96" s="50" t="n"/>
      <c r="L96" s="50" t="n"/>
      <c r="M96" s="50" t="n"/>
      <c r="N96" s="50" t="n"/>
      <c r="O96" s="50" t="n"/>
    </row>
    <row customFormat="true" ht="31.5" outlineLevel="0" r="97" s="50">
      <c r="A97" s="56" t="s">
        <v>102</v>
      </c>
      <c r="B97" s="46" t="n">
        <v>734</v>
      </c>
      <c r="C97" s="46" t="s">
        <v>103</v>
      </c>
      <c r="D97" s="46" t="s">
        <v>51</v>
      </c>
      <c r="E97" s="24" t="n">
        <v>90.5</v>
      </c>
      <c r="F97" s="24" t="n">
        <v>25</v>
      </c>
      <c r="G97" s="24" t="n">
        <v>25</v>
      </c>
      <c r="H97" s="24" t="n">
        <v>25</v>
      </c>
      <c r="I97" s="53" t="n"/>
      <c r="J97" s="50" t="n"/>
      <c r="K97" s="50" t="n"/>
      <c r="L97" s="50" t="n"/>
      <c r="M97" s="50" t="n"/>
      <c r="N97" s="50" t="n"/>
      <c r="O97" s="50" t="n"/>
    </row>
    <row customFormat="true" ht="15.75" outlineLevel="0" r="98" s="50">
      <c r="A98" s="56" t="s">
        <v>102</v>
      </c>
      <c r="B98" s="46" t="n">
        <v>734</v>
      </c>
      <c r="C98" s="46" t="s">
        <v>104</v>
      </c>
      <c r="D98" s="46" t="s">
        <v>51</v>
      </c>
      <c r="E98" s="38" t="n">
        <v>0</v>
      </c>
      <c r="F98" s="38" t="n">
        <v>10</v>
      </c>
      <c r="G98" s="38" t="n">
        <v>10</v>
      </c>
      <c r="H98" s="38" t="n">
        <v>10</v>
      </c>
      <c r="I98" s="53" t="n"/>
      <c r="J98" s="50" t="n"/>
      <c r="K98" s="50" t="n"/>
      <c r="L98" s="50" t="n"/>
      <c r="M98" s="50" t="n"/>
      <c r="N98" s="50" t="n"/>
      <c r="O98" s="50" t="n"/>
    </row>
    <row customFormat="true" ht="15.75" outlineLevel="0" r="99" s="50">
      <c r="A99" s="51" t="s">
        <v>41</v>
      </c>
      <c r="B99" s="52" t="n"/>
      <c r="C99" s="52" t="n"/>
      <c r="D99" s="52" t="n"/>
      <c r="E99" s="38" t="n">
        <f aca="false" ca="false" dt2D="false" dtr="false" t="normal">E97+E98</f>
        <v>90.5</v>
      </c>
      <c r="F99" s="38" t="n">
        <f aca="false" ca="false" dt2D="false" dtr="false" t="normal">F97+F98</f>
        <v>35</v>
      </c>
      <c r="G99" s="38" t="n">
        <f aca="false" ca="false" dt2D="false" dtr="false" t="normal">G97+G98</f>
        <v>35</v>
      </c>
      <c r="H99" s="38" t="n">
        <f aca="false" ca="false" dt2D="false" dtr="false" t="normal">H97+H98</f>
        <v>35</v>
      </c>
      <c r="I99" s="53" t="n"/>
      <c r="J99" s="50" t="n"/>
      <c r="K99" s="50" t="n"/>
      <c r="L99" s="50" t="n"/>
      <c r="M99" s="50" t="n"/>
      <c r="N99" s="50" t="n"/>
      <c r="O99" s="50" t="n"/>
    </row>
    <row customFormat="true" ht="0" outlineLevel="0" r="100" s="47">
      <c r="A100" s="45" t="s">
        <v>105</v>
      </c>
      <c r="B100" s="46" t="n">
        <v>731</v>
      </c>
      <c r="C100" s="46" t="s">
        <v>106</v>
      </c>
      <c r="D100" s="46" t="s">
        <v>17</v>
      </c>
      <c r="E100" s="24" t="n">
        <v>85</v>
      </c>
      <c r="F100" s="24" t="n">
        <v>85</v>
      </c>
      <c r="G100" s="24" t="n">
        <v>85</v>
      </c>
      <c r="H100" s="24" t="n">
        <v>85</v>
      </c>
      <c r="I100" s="48" t="n"/>
      <c r="J100" s="47" t="n"/>
      <c r="K100" s="47" t="n"/>
      <c r="L100" s="47" t="n"/>
      <c r="M100" s="47" t="n"/>
      <c r="N100" s="47" t="n"/>
      <c r="O100" s="47" t="n"/>
    </row>
    <row customFormat="true" ht="0" outlineLevel="0" r="101" s="47">
      <c r="A101" s="45" t="s">
        <v>105</v>
      </c>
      <c r="B101" s="46" t="n">
        <v>731</v>
      </c>
      <c r="C101" s="46" t="s">
        <v>72</v>
      </c>
      <c r="D101" s="54" t="s">
        <v>73</v>
      </c>
      <c r="E101" s="24" t="n">
        <v>8519</v>
      </c>
      <c r="F101" s="24" t="n">
        <v>163.09</v>
      </c>
      <c r="G101" s="24" t="n">
        <v>150</v>
      </c>
      <c r="H101" s="24" t="n">
        <v>150</v>
      </c>
      <c r="I101" s="48" t="n"/>
      <c r="J101" s="47" t="n"/>
      <c r="K101" s="47" t="n"/>
      <c r="L101" s="47" t="n"/>
      <c r="M101" s="47" t="n"/>
      <c r="N101" s="47" t="n"/>
      <c r="O101" s="47" t="n"/>
    </row>
    <row customFormat="true" ht="0" outlineLevel="0" r="102" s="47">
      <c r="A102" s="45" t="s">
        <v>105</v>
      </c>
      <c r="B102" s="46" t="n">
        <v>731</v>
      </c>
      <c r="C102" s="46" t="s">
        <v>107</v>
      </c>
      <c r="D102" s="54" t="s">
        <v>51</v>
      </c>
      <c r="E102" s="24" t="n">
        <v>0</v>
      </c>
      <c r="F102" s="24" t="n">
        <v>100</v>
      </c>
      <c r="G102" s="24" t="n">
        <v>0</v>
      </c>
      <c r="H102" s="24" t="n">
        <v>0</v>
      </c>
      <c r="I102" s="48" t="n"/>
      <c r="J102" s="47" t="n"/>
      <c r="K102" s="47" t="n"/>
      <c r="L102" s="47" t="n"/>
      <c r="M102" s="47" t="n"/>
      <c r="N102" s="47" t="n"/>
      <c r="O102" s="47" t="n"/>
    </row>
    <row customFormat="true" ht="0" outlineLevel="0" r="103" s="47">
      <c r="A103" s="45" t="s">
        <v>105</v>
      </c>
      <c r="B103" s="46" t="n">
        <v>731</v>
      </c>
      <c r="C103" s="46" t="s">
        <v>108</v>
      </c>
      <c r="D103" s="54" t="s">
        <v>51</v>
      </c>
      <c r="E103" s="24" t="n">
        <v>957.28</v>
      </c>
      <c r="F103" s="24" t="n">
        <v>0</v>
      </c>
      <c r="G103" s="24" t="n">
        <v>0</v>
      </c>
      <c r="H103" s="24" t="n">
        <v>0</v>
      </c>
      <c r="I103" s="48" t="n"/>
      <c r="J103" s="47" t="n"/>
      <c r="K103" s="47" t="n"/>
      <c r="L103" s="47" t="n"/>
      <c r="M103" s="47" t="n"/>
      <c r="N103" s="47" t="n"/>
      <c r="O103" s="47" t="n"/>
    </row>
    <row customFormat="true" ht="0" outlineLevel="0" r="104" s="47">
      <c r="A104" s="45" t="s">
        <v>105</v>
      </c>
      <c r="B104" s="46" t="n">
        <v>731</v>
      </c>
      <c r="C104" s="46" t="s">
        <v>109</v>
      </c>
      <c r="D104" s="46" t="s">
        <v>51</v>
      </c>
      <c r="E104" s="24" t="n">
        <v>295.03</v>
      </c>
      <c r="F104" s="24" t="n">
        <v>336.19</v>
      </c>
      <c r="G104" s="24" t="n">
        <v>0</v>
      </c>
      <c r="H104" s="24" t="n">
        <v>0</v>
      </c>
      <c r="I104" s="48" t="n"/>
      <c r="J104" s="47" t="n"/>
      <c r="K104" s="47" t="n"/>
      <c r="L104" s="47" t="n"/>
      <c r="M104" s="47" t="n"/>
      <c r="N104" s="47" t="n"/>
      <c r="O104" s="47" t="n"/>
    </row>
    <row customFormat="true" ht="0" outlineLevel="0" r="105" s="47">
      <c r="A105" s="45" t="s">
        <v>105</v>
      </c>
      <c r="B105" s="46" t="n">
        <v>731</v>
      </c>
      <c r="C105" s="46" t="s">
        <v>110</v>
      </c>
      <c r="D105" s="46" t="s">
        <v>51</v>
      </c>
      <c r="E105" s="24" t="n">
        <v>0</v>
      </c>
      <c r="F105" s="24" t="n">
        <v>1</v>
      </c>
      <c r="G105" s="24" t="n">
        <v>0</v>
      </c>
      <c r="H105" s="24" t="n">
        <v>0</v>
      </c>
      <c r="I105" s="48" t="n"/>
      <c r="J105" s="47" t="n"/>
      <c r="K105" s="47" t="n"/>
      <c r="L105" s="47" t="n"/>
      <c r="M105" s="47" t="n"/>
      <c r="N105" s="47" t="n"/>
      <c r="O105" s="47" t="n"/>
    </row>
    <row customFormat="true" ht="0" outlineLevel="0" r="106" s="47">
      <c r="A106" s="45" t="s">
        <v>105</v>
      </c>
      <c r="B106" s="46" t="n">
        <v>731</v>
      </c>
      <c r="C106" s="46" t="s">
        <v>50</v>
      </c>
      <c r="D106" s="46" t="s">
        <v>51</v>
      </c>
      <c r="E106" s="24" t="n">
        <v>6.31</v>
      </c>
      <c r="F106" s="24" t="n">
        <v>0</v>
      </c>
      <c r="G106" s="24" t="n">
        <v>0</v>
      </c>
      <c r="H106" s="24" t="n">
        <v>0</v>
      </c>
      <c r="I106" s="48" t="n"/>
      <c r="J106" s="47" t="n"/>
      <c r="K106" s="47" t="n"/>
      <c r="L106" s="47" t="n"/>
      <c r="M106" s="47" t="n"/>
      <c r="N106" s="47" t="n"/>
      <c r="O106" s="47" t="n"/>
    </row>
    <row customFormat="true" ht="0" outlineLevel="0" r="107" s="47">
      <c r="A107" s="45" t="s">
        <v>105</v>
      </c>
      <c r="B107" s="46" t="n">
        <v>731</v>
      </c>
      <c r="C107" s="46" t="s">
        <v>111</v>
      </c>
      <c r="D107" s="46" t="s">
        <v>51</v>
      </c>
      <c r="E107" s="24" t="n">
        <v>1539.53</v>
      </c>
      <c r="F107" s="24" t="n">
        <v>0</v>
      </c>
      <c r="G107" s="24" t="n">
        <v>0</v>
      </c>
      <c r="H107" s="24" t="n">
        <v>0</v>
      </c>
      <c r="I107" s="48" t="n"/>
      <c r="J107" s="47" t="n"/>
      <c r="K107" s="47" t="n"/>
      <c r="L107" s="47" t="n"/>
      <c r="M107" s="47" t="n"/>
      <c r="N107" s="47" t="n"/>
      <c r="O107" s="47" t="n"/>
    </row>
    <row customFormat="true" ht="0" outlineLevel="0" r="108" s="47">
      <c r="A108" s="45" t="s">
        <v>105</v>
      </c>
      <c r="B108" s="46" t="n">
        <v>731</v>
      </c>
      <c r="C108" s="46" t="s">
        <v>112</v>
      </c>
      <c r="D108" s="46" t="s">
        <v>75</v>
      </c>
      <c r="E108" s="24" t="n">
        <v>1</v>
      </c>
      <c r="F108" s="24" t="n">
        <v>70000</v>
      </c>
      <c r="G108" s="24" t="n">
        <v>85121.1</v>
      </c>
      <c r="H108" s="24" t="n">
        <v>0</v>
      </c>
      <c r="I108" s="48" t="n"/>
      <c r="J108" s="47" t="n"/>
      <c r="K108" s="47" t="n"/>
      <c r="L108" s="47" t="n"/>
      <c r="M108" s="47" t="n"/>
      <c r="N108" s="47" t="n"/>
      <c r="O108" s="47" t="n"/>
    </row>
    <row customFormat="true" ht="0" outlineLevel="0" r="109" s="47">
      <c r="A109" s="45" t="s">
        <v>105</v>
      </c>
      <c r="B109" s="46" t="n">
        <v>731</v>
      </c>
      <c r="C109" s="46" t="s">
        <v>113</v>
      </c>
      <c r="D109" s="46" t="s">
        <v>75</v>
      </c>
      <c r="E109" s="24" t="n">
        <v>43891.4</v>
      </c>
      <c r="F109" s="24" t="n">
        <v>0</v>
      </c>
      <c r="G109" s="24" t="n">
        <v>0</v>
      </c>
      <c r="H109" s="24" t="n">
        <v>44911.67</v>
      </c>
      <c r="I109" s="48" t="n"/>
      <c r="J109" s="47" t="n"/>
      <c r="K109" s="47" t="n"/>
      <c r="L109" s="47" t="n"/>
      <c r="M109" s="47" t="n"/>
      <c r="N109" s="47" t="n"/>
      <c r="O109" s="47" t="n"/>
    </row>
    <row customFormat="true" ht="0" outlineLevel="0" r="110" s="47">
      <c r="A110" s="45" t="s">
        <v>105</v>
      </c>
      <c r="B110" s="46" t="n">
        <v>731</v>
      </c>
      <c r="C110" s="46" t="s">
        <v>114</v>
      </c>
      <c r="D110" s="46" t="s">
        <v>75</v>
      </c>
      <c r="E110" s="24" t="n">
        <v>40626</v>
      </c>
      <c r="F110" s="24" t="n">
        <v>0</v>
      </c>
      <c r="G110" s="24" t="n">
        <v>0</v>
      </c>
      <c r="H110" s="24" t="n">
        <v>0</v>
      </c>
      <c r="I110" s="48" t="n"/>
      <c r="J110" s="47" t="n"/>
      <c r="K110" s="47" t="n"/>
      <c r="L110" s="47" t="n"/>
      <c r="M110" s="47" t="n"/>
      <c r="N110" s="47" t="n"/>
      <c r="O110" s="47" t="n"/>
    </row>
    <row customFormat="true" ht="0" outlineLevel="0" r="111" s="47">
      <c r="A111" s="45" t="s">
        <v>105</v>
      </c>
      <c r="B111" s="46" t="n">
        <v>731</v>
      </c>
      <c r="C111" s="46" t="s">
        <v>115</v>
      </c>
      <c r="D111" s="46" t="s">
        <v>75</v>
      </c>
      <c r="E111" s="24" t="n">
        <v>13922</v>
      </c>
      <c r="F111" s="24" t="n">
        <v>0</v>
      </c>
      <c r="G111" s="24" t="n">
        <v>0</v>
      </c>
      <c r="H111" s="24" t="n">
        <v>0</v>
      </c>
      <c r="I111" s="48" t="n"/>
      <c r="J111" s="47" t="n"/>
      <c r="K111" s="47" t="n"/>
      <c r="L111" s="47" t="n"/>
      <c r="M111" s="47" t="n"/>
      <c r="N111" s="47" t="n"/>
      <c r="O111" s="47" t="n"/>
    </row>
    <row customFormat="true" ht="0" outlineLevel="0" r="112" s="47">
      <c r="A112" s="45" t="s">
        <v>105</v>
      </c>
      <c r="B112" s="46" t="n">
        <v>731</v>
      </c>
      <c r="C112" s="46" t="s">
        <v>116</v>
      </c>
      <c r="D112" s="46" t="s">
        <v>75</v>
      </c>
      <c r="E112" s="24" t="n">
        <v>106402.26</v>
      </c>
      <c r="F112" s="24" t="n">
        <v>0</v>
      </c>
      <c r="G112" s="24" t="n">
        <v>0</v>
      </c>
      <c r="H112" s="24" t="n">
        <v>0</v>
      </c>
      <c r="I112" s="48" t="n"/>
      <c r="J112" s="47" t="n"/>
      <c r="K112" s="47" t="n"/>
      <c r="L112" s="47" t="n"/>
      <c r="M112" s="47" t="n"/>
      <c r="N112" s="47" t="n"/>
      <c r="O112" s="47" t="n"/>
    </row>
    <row customFormat="true" ht="0" outlineLevel="0" r="113" s="47">
      <c r="A113" s="45" t="s">
        <v>105</v>
      </c>
      <c r="B113" s="46" t="n">
        <v>731</v>
      </c>
      <c r="C113" s="46" t="s">
        <v>117</v>
      </c>
      <c r="D113" s="46" t="s">
        <v>75</v>
      </c>
      <c r="E113" s="24" t="n">
        <v>686549.4</v>
      </c>
      <c r="F113" s="24" t="n">
        <v>1134562.1</v>
      </c>
      <c r="G113" s="24" t="n">
        <v>1334284.7</v>
      </c>
      <c r="H113" s="24" t="n">
        <v>0</v>
      </c>
      <c r="I113" s="48" t="n"/>
      <c r="J113" s="47" t="n"/>
      <c r="K113" s="47" t="n"/>
      <c r="L113" s="47" t="n"/>
      <c r="M113" s="47" t="n"/>
      <c r="N113" s="47" t="n"/>
      <c r="O113" s="47" t="n"/>
    </row>
    <row customFormat="true" ht="0" outlineLevel="0" r="114" s="47">
      <c r="A114" s="45" t="s">
        <v>105</v>
      </c>
      <c r="B114" s="46" t="n">
        <v>731</v>
      </c>
      <c r="C114" s="46" t="s">
        <v>118</v>
      </c>
      <c r="D114" s="46" t="s">
        <v>75</v>
      </c>
      <c r="E114" s="24" t="n">
        <v>16780</v>
      </c>
      <c r="F114" s="24" t="n">
        <v>0</v>
      </c>
      <c r="G114" s="24" t="n">
        <v>0</v>
      </c>
      <c r="H114" s="24" t="n">
        <v>0</v>
      </c>
      <c r="I114" s="48" t="n"/>
      <c r="J114" s="47" t="n"/>
      <c r="K114" s="47" t="n"/>
      <c r="L114" s="47" t="n"/>
      <c r="M114" s="47" t="n"/>
      <c r="N114" s="47" t="n"/>
      <c r="O114" s="47" t="n"/>
    </row>
    <row customFormat="true" ht="0" outlineLevel="0" r="115" s="47">
      <c r="A115" s="45" t="s">
        <v>105</v>
      </c>
      <c r="B115" s="46" t="n">
        <v>731</v>
      </c>
      <c r="C115" s="46" t="s">
        <v>74</v>
      </c>
      <c r="D115" s="46" t="s">
        <v>75</v>
      </c>
      <c r="E115" s="24" t="n">
        <v>75903.15</v>
      </c>
      <c r="F115" s="24" t="n">
        <v>0</v>
      </c>
      <c r="G115" s="24" t="n">
        <v>0</v>
      </c>
      <c r="H115" s="24" t="n">
        <v>0</v>
      </c>
      <c r="I115" s="48" t="n"/>
      <c r="J115" s="47" t="n"/>
      <c r="K115" s="47" t="n"/>
      <c r="L115" s="47" t="n"/>
      <c r="M115" s="47" t="n"/>
      <c r="N115" s="47" t="n"/>
      <c r="O115" s="47" t="n"/>
    </row>
    <row customFormat="true" ht="0" outlineLevel="0" r="116" s="47">
      <c r="A116" s="45" t="s">
        <v>105</v>
      </c>
      <c r="B116" s="46" t="n">
        <v>731</v>
      </c>
      <c r="C116" s="46" t="s">
        <v>76</v>
      </c>
      <c r="D116" s="46" t="s">
        <v>75</v>
      </c>
      <c r="E116" s="24" t="n">
        <v>11356.79</v>
      </c>
      <c r="F116" s="24" t="n">
        <v>8464.18</v>
      </c>
      <c r="G116" s="24" t="n">
        <v>8486.58</v>
      </c>
      <c r="H116" s="24" t="n">
        <v>8507.38</v>
      </c>
      <c r="I116" s="48" t="n"/>
      <c r="J116" s="47" t="n"/>
      <c r="K116" s="47" t="n"/>
      <c r="L116" s="47" t="n"/>
      <c r="M116" s="47" t="n"/>
      <c r="N116" s="47" t="n"/>
      <c r="O116" s="47" t="n"/>
    </row>
    <row customFormat="true" ht="0" outlineLevel="0" r="117" s="47">
      <c r="A117" s="45" t="s">
        <v>105</v>
      </c>
      <c r="B117" s="46" t="n">
        <v>731</v>
      </c>
      <c r="C117" s="46" t="s">
        <v>79</v>
      </c>
      <c r="D117" s="46" t="s">
        <v>75</v>
      </c>
      <c r="E117" s="24" t="n">
        <v>27458.36</v>
      </c>
      <c r="F117" s="24" t="n">
        <v>0</v>
      </c>
      <c r="G117" s="24" t="n">
        <v>0</v>
      </c>
      <c r="H117" s="24" t="n">
        <v>0</v>
      </c>
      <c r="I117" s="48" t="n"/>
      <c r="J117" s="47" t="n"/>
      <c r="K117" s="47" t="n"/>
      <c r="L117" s="47" t="n"/>
      <c r="M117" s="47" t="n"/>
      <c r="N117" s="47" t="n"/>
      <c r="O117" s="47" t="n"/>
    </row>
    <row customFormat="true" ht="0" outlineLevel="0" r="118" s="47">
      <c r="A118" s="45" t="s">
        <v>105</v>
      </c>
      <c r="B118" s="46" t="n">
        <v>731</v>
      </c>
      <c r="C118" s="46" t="s">
        <v>95</v>
      </c>
      <c r="D118" s="46" t="s">
        <v>75</v>
      </c>
      <c r="E118" s="24" t="n">
        <v>53592.44</v>
      </c>
      <c r="F118" s="24" t="n">
        <v>0</v>
      </c>
      <c r="G118" s="24" t="n">
        <v>0</v>
      </c>
      <c r="H118" s="24" t="n">
        <v>0</v>
      </c>
      <c r="I118" s="48" t="n"/>
      <c r="J118" s="47" t="n"/>
      <c r="K118" s="47" t="n"/>
      <c r="L118" s="47" t="n"/>
      <c r="M118" s="47" t="n"/>
      <c r="N118" s="47" t="n"/>
      <c r="O118" s="47" t="n"/>
    </row>
    <row customFormat="true" ht="0" outlineLevel="0" r="119" s="50">
      <c r="A119" s="45" t="s">
        <v>105</v>
      </c>
      <c r="B119" s="46" t="n">
        <v>731</v>
      </c>
      <c r="C119" s="46" t="s">
        <v>119</v>
      </c>
      <c r="D119" s="46" t="s">
        <v>75</v>
      </c>
      <c r="E119" s="38" t="n">
        <v>-301.92</v>
      </c>
      <c r="F119" s="38" t="n">
        <v>0</v>
      </c>
      <c r="G119" s="38" t="n">
        <v>0</v>
      </c>
      <c r="H119" s="38" t="n">
        <v>0</v>
      </c>
      <c r="I119" s="57" t="n"/>
      <c r="J119" s="50" t="n"/>
      <c r="K119" s="50" t="n"/>
      <c r="L119" s="50" t="n"/>
      <c r="M119" s="50" t="n"/>
      <c r="N119" s="50" t="n"/>
      <c r="O119" s="50" t="n"/>
    </row>
    <row customFormat="true" ht="15.75" outlineLevel="0" r="120" s="50">
      <c r="A120" s="51" t="s">
        <v>41</v>
      </c>
      <c r="B120" s="52" t="n"/>
      <c r="C120" s="52" t="n"/>
      <c r="D120" s="58" t="n"/>
      <c r="E120" s="38" t="n">
        <f aca="false" ca="false" dt2D="false" dtr="false" t="normal">SUM(E100:E119)</f>
        <v>1087583.03</v>
      </c>
      <c r="F120" s="38" t="n">
        <f aca="false" ca="false" dt2D="false" dtr="false" t="normal">SUM(F100:F119)</f>
        <v>1213711.56</v>
      </c>
      <c r="G120" s="38" t="n">
        <f aca="false" ca="false" dt2D="false" dtr="false" t="normal">SUM(G100:G119)</f>
        <v>1428127.3800000001</v>
      </c>
      <c r="H120" s="38" t="n">
        <f aca="false" ca="false" dt2D="false" dtr="false" t="normal">SUM(H100:H119)</f>
        <v>53654.049999999996</v>
      </c>
      <c r="I120" s="57" t="n"/>
      <c r="J120" s="50" t="n"/>
      <c r="K120" s="50" t="n"/>
      <c r="L120" s="50" t="n"/>
      <c r="M120" s="50" t="n"/>
      <c r="N120" s="50" t="n"/>
      <c r="O120" s="50" t="n"/>
    </row>
    <row customFormat="true" ht="45.75" outlineLevel="0" r="121" s="47">
      <c r="A121" s="45" t="s">
        <v>120</v>
      </c>
      <c r="B121" s="46" t="n">
        <v>913</v>
      </c>
      <c r="C121" s="46" t="s">
        <v>121</v>
      </c>
      <c r="D121" s="46" t="s">
        <v>45</v>
      </c>
      <c r="E121" s="24" t="n">
        <v>17844.44</v>
      </c>
      <c r="F121" s="24" t="n">
        <v>19677.34</v>
      </c>
      <c r="G121" s="24" t="n">
        <v>20464.44</v>
      </c>
      <c r="H121" s="24" t="n">
        <v>20464.44</v>
      </c>
      <c r="I121" s="48" t="n"/>
      <c r="J121" s="47" t="n"/>
      <c r="K121" s="47" t="n"/>
      <c r="L121" s="47" t="n"/>
      <c r="M121" s="47" t="n"/>
      <c r="N121" s="47" t="n"/>
      <c r="O121" s="47" t="n"/>
    </row>
    <row customFormat="true" ht="45.75" outlineLevel="0" r="122" s="47">
      <c r="A122" s="45" t="s">
        <v>120</v>
      </c>
      <c r="B122" s="46" t="n">
        <v>913</v>
      </c>
      <c r="C122" s="46" t="s">
        <v>122</v>
      </c>
      <c r="D122" s="46" t="s">
        <v>45</v>
      </c>
      <c r="E122" s="24" t="n">
        <v>6266.98</v>
      </c>
      <c r="F122" s="24" t="n">
        <v>3947.79</v>
      </c>
      <c r="G122" s="24" t="n">
        <v>4105.7</v>
      </c>
      <c r="H122" s="24" t="n">
        <v>4105.7</v>
      </c>
      <c r="I122" s="48" t="n"/>
      <c r="J122" s="47" t="n"/>
      <c r="K122" s="47" t="n"/>
      <c r="L122" s="47" t="n"/>
      <c r="M122" s="47" t="n"/>
      <c r="N122" s="47" t="n"/>
      <c r="O122" s="47" t="n"/>
    </row>
    <row customFormat="true" ht="45.75" outlineLevel="0" r="123" s="47">
      <c r="A123" s="45" t="s">
        <v>120</v>
      </c>
      <c r="B123" s="46" t="n">
        <v>913</v>
      </c>
      <c r="C123" s="46" t="s">
        <v>123</v>
      </c>
      <c r="D123" s="54" t="s">
        <v>124</v>
      </c>
      <c r="E123" s="24" t="n">
        <v>200</v>
      </c>
      <c r="F123" s="24" t="n">
        <v>275.68</v>
      </c>
      <c r="G123" s="24" t="n">
        <v>286.7</v>
      </c>
      <c r="H123" s="24" t="n">
        <v>286.7</v>
      </c>
      <c r="I123" s="48" t="n"/>
      <c r="J123" s="47" t="n"/>
      <c r="K123" s="47" t="n"/>
      <c r="L123" s="47" t="n"/>
      <c r="M123" s="47" t="n"/>
      <c r="N123" s="47" t="n"/>
      <c r="O123" s="47" t="n"/>
    </row>
    <row customFormat="true" ht="45.75" outlineLevel="0" r="124" s="47">
      <c r="A124" s="45" t="s">
        <v>120</v>
      </c>
      <c r="B124" s="46" t="n">
        <v>913</v>
      </c>
      <c r="C124" s="46" t="s">
        <v>123</v>
      </c>
      <c r="D124" s="54" t="s">
        <v>125</v>
      </c>
      <c r="E124" s="24" t="n">
        <v>25078.77</v>
      </c>
      <c r="F124" s="24" t="n">
        <v>25951.27</v>
      </c>
      <c r="G124" s="24" t="n">
        <v>26989.32</v>
      </c>
      <c r="H124" s="24" t="n">
        <v>26989.32</v>
      </c>
      <c r="I124" s="59" t="n"/>
      <c r="J124" s="60" t="n"/>
      <c r="K124" s="47" t="n"/>
      <c r="L124" s="47" t="n"/>
      <c r="M124" s="47" t="n"/>
      <c r="N124" s="47" t="n"/>
      <c r="O124" s="47" t="n"/>
    </row>
    <row customFormat="true" ht="45.75" outlineLevel="0" r="125" s="47">
      <c r="A125" s="45" t="s">
        <v>120</v>
      </c>
      <c r="B125" s="46" t="n">
        <v>913</v>
      </c>
      <c r="C125" s="46" t="s">
        <v>123</v>
      </c>
      <c r="D125" s="54" t="s">
        <v>126</v>
      </c>
      <c r="E125" s="24" t="n">
        <v>0</v>
      </c>
      <c r="F125" s="24" t="n">
        <v>0</v>
      </c>
      <c r="G125" s="24" t="n">
        <v>0</v>
      </c>
      <c r="H125" s="24" t="n">
        <v>0</v>
      </c>
      <c r="I125" s="48" t="n"/>
      <c r="J125" s="47" t="n"/>
      <c r="K125" s="47" t="n"/>
      <c r="L125" s="47" t="n"/>
      <c r="M125" s="47" t="n"/>
      <c r="N125" s="47" t="n"/>
      <c r="O125" s="47" t="n"/>
    </row>
    <row customFormat="true" ht="45.75" outlineLevel="0" r="126" s="47">
      <c r="A126" s="45" t="s">
        <v>120</v>
      </c>
      <c r="B126" s="46" t="n">
        <v>913</v>
      </c>
      <c r="C126" s="46" t="s">
        <v>127</v>
      </c>
      <c r="D126" s="46" t="s">
        <v>45</v>
      </c>
      <c r="E126" s="24" t="n">
        <v>599.28</v>
      </c>
      <c r="F126" s="24" t="n">
        <v>500</v>
      </c>
      <c r="G126" s="24" t="n">
        <v>0</v>
      </c>
      <c r="H126" s="24" t="n">
        <v>0</v>
      </c>
      <c r="I126" s="48" t="n"/>
      <c r="J126" s="47" t="n"/>
      <c r="K126" s="47" t="n"/>
      <c r="L126" s="47" t="n"/>
      <c r="M126" s="47" t="n"/>
      <c r="N126" s="47" t="n"/>
      <c r="O126" s="47" t="n"/>
    </row>
    <row customFormat="true" ht="45.75" outlineLevel="0" r="127" s="47">
      <c r="A127" s="45" t="s">
        <v>120</v>
      </c>
      <c r="B127" s="46" t="n">
        <v>913</v>
      </c>
      <c r="C127" s="46" t="s">
        <v>128</v>
      </c>
      <c r="D127" s="54" t="s">
        <v>129</v>
      </c>
      <c r="E127" s="24" t="n">
        <v>10500</v>
      </c>
      <c r="F127" s="24" t="n">
        <v>9719.46</v>
      </c>
      <c r="G127" s="24" t="n">
        <v>10108.24</v>
      </c>
      <c r="H127" s="24" t="n">
        <v>10108.24</v>
      </c>
      <c r="I127" s="59" t="n"/>
      <c r="J127" s="60" t="n"/>
      <c r="K127" s="47" t="n"/>
      <c r="L127" s="47" t="n"/>
      <c r="M127" s="47" t="n"/>
      <c r="N127" s="47" t="n"/>
      <c r="O127" s="47" t="n"/>
    </row>
    <row customFormat="true" ht="45.75" outlineLevel="0" r="128" s="47">
      <c r="A128" s="45" t="s">
        <v>120</v>
      </c>
      <c r="B128" s="46" t="n">
        <v>913</v>
      </c>
      <c r="C128" s="46" t="s">
        <v>128</v>
      </c>
      <c r="D128" s="54" t="s">
        <v>130</v>
      </c>
      <c r="E128" s="24" t="n">
        <v>13737.33</v>
      </c>
      <c r="F128" s="24" t="n">
        <v>8820.31</v>
      </c>
      <c r="G128" s="24" t="n">
        <v>9173.13</v>
      </c>
      <c r="H128" s="24" t="n">
        <v>9173.13</v>
      </c>
      <c r="I128" s="48" t="n"/>
      <c r="J128" s="47" t="n"/>
      <c r="K128" s="47" t="n"/>
      <c r="L128" s="47" t="n"/>
      <c r="M128" s="47" t="n"/>
      <c r="N128" s="47" t="n"/>
      <c r="O128" s="47" t="n"/>
    </row>
    <row customFormat="true" ht="45.75" outlineLevel="0" r="129" s="21">
      <c r="A129" s="22" t="s">
        <v>120</v>
      </c>
      <c r="B129" s="23" t="n">
        <v>913</v>
      </c>
      <c r="C129" s="23" t="s">
        <v>131</v>
      </c>
      <c r="D129" s="40" t="s">
        <v>132</v>
      </c>
      <c r="E129" s="24" t="n">
        <v>30072.28</v>
      </c>
      <c r="F129" s="33" t="n">
        <v>30133.31</v>
      </c>
      <c r="G129" s="24" t="n">
        <v>31338.65</v>
      </c>
      <c r="H129" s="24" t="n">
        <v>31338.65</v>
      </c>
      <c r="I129" s="28" t="n"/>
      <c r="J129" s="27" t="n"/>
      <c r="K129" s="27" t="n"/>
      <c r="L129" s="27" t="n"/>
      <c r="M129" s="27" t="n"/>
      <c r="N129" s="27" t="n"/>
      <c r="O129" s="27" t="n"/>
    </row>
    <row customFormat="true" ht="45.75" outlineLevel="0" r="130" s="21">
      <c r="A130" s="22" t="s">
        <v>120</v>
      </c>
      <c r="B130" s="23" t="n">
        <v>913</v>
      </c>
      <c r="C130" s="23" t="s">
        <v>131</v>
      </c>
      <c r="D130" s="40" t="s">
        <v>133</v>
      </c>
      <c r="E130" s="24" t="n">
        <v>148.76</v>
      </c>
      <c r="F130" s="33" t="n">
        <v>186.1</v>
      </c>
      <c r="G130" s="24" t="n">
        <v>193.54</v>
      </c>
      <c r="H130" s="24" t="n">
        <v>193.54</v>
      </c>
      <c r="I130" s="28" t="n"/>
      <c r="J130" s="27" t="n"/>
      <c r="K130" s="27" t="n"/>
      <c r="L130" s="27" t="n"/>
      <c r="M130" s="27" t="n"/>
      <c r="N130" s="27" t="n"/>
      <c r="O130" s="27" t="n"/>
    </row>
    <row customFormat="true" ht="45.75" outlineLevel="0" r="131" s="21">
      <c r="A131" s="22" t="s">
        <v>120</v>
      </c>
      <c r="B131" s="23" t="n">
        <v>913</v>
      </c>
      <c r="C131" s="23" t="s">
        <v>134</v>
      </c>
      <c r="D131" s="40" t="s">
        <v>45</v>
      </c>
      <c r="E131" s="24" t="n">
        <v>199.44</v>
      </c>
      <c r="F131" s="33" t="n">
        <v>415.92</v>
      </c>
      <c r="G131" s="24" t="n">
        <v>432.56</v>
      </c>
      <c r="H131" s="24" t="n">
        <v>432.56</v>
      </c>
      <c r="I131" s="28" t="n"/>
      <c r="J131" s="27" t="n"/>
      <c r="K131" s="27" t="n"/>
      <c r="L131" s="27" t="n"/>
      <c r="M131" s="27" t="n"/>
      <c r="N131" s="27" t="n"/>
      <c r="O131" s="27" t="n"/>
    </row>
    <row customFormat="true" ht="45.75" outlineLevel="0" r="132" s="21">
      <c r="A132" s="22" t="s">
        <v>120</v>
      </c>
      <c r="B132" s="23" t="n">
        <v>913</v>
      </c>
      <c r="C132" s="23" t="s">
        <v>72</v>
      </c>
      <c r="D132" s="40" t="s">
        <v>73</v>
      </c>
      <c r="E132" s="24" t="n">
        <v>19928.58</v>
      </c>
      <c r="F132" s="33" t="n">
        <v>1096.22</v>
      </c>
      <c r="G132" s="33" t="n">
        <v>1140.07</v>
      </c>
      <c r="H132" s="33" t="n">
        <v>1140.07</v>
      </c>
      <c r="I132" s="28" t="n"/>
      <c r="J132" s="27" t="n"/>
      <c r="K132" s="27" t="n"/>
      <c r="L132" s="27" t="n"/>
      <c r="M132" s="27" t="n"/>
      <c r="N132" s="27" t="n"/>
      <c r="O132" s="27" t="n"/>
    </row>
    <row customFormat="true" ht="45.75" outlineLevel="0" r="133" s="21">
      <c r="A133" s="22" t="s">
        <v>120</v>
      </c>
      <c r="B133" s="23" t="n">
        <v>913</v>
      </c>
      <c r="C133" s="23" t="s">
        <v>135</v>
      </c>
      <c r="D133" s="23" t="s">
        <v>136</v>
      </c>
      <c r="E133" s="24" t="n">
        <v>6057.89</v>
      </c>
      <c r="F133" s="24" t="n">
        <v>3642.62</v>
      </c>
      <c r="G133" s="33" t="n">
        <v>3788.32</v>
      </c>
      <c r="H133" s="33" t="n">
        <v>5146.72</v>
      </c>
      <c r="I133" s="28" t="n"/>
      <c r="J133" s="27" t="n"/>
      <c r="K133" s="27" t="n"/>
      <c r="L133" s="27" t="n"/>
      <c r="M133" s="27" t="n"/>
      <c r="N133" s="27" t="n"/>
      <c r="O133" s="27" t="n"/>
    </row>
    <row customFormat="true" ht="45.75" outlineLevel="0" r="134" s="21">
      <c r="A134" s="22" t="s">
        <v>120</v>
      </c>
      <c r="B134" s="23" t="n">
        <v>913</v>
      </c>
      <c r="C134" s="23" t="s">
        <v>135</v>
      </c>
      <c r="D134" s="23" t="s">
        <v>137</v>
      </c>
      <c r="E134" s="24" t="n">
        <v>0</v>
      </c>
      <c r="F134" s="24" t="n">
        <v>52.06</v>
      </c>
      <c r="G134" s="33" t="n">
        <v>54.14</v>
      </c>
      <c r="H134" s="33" t="n">
        <v>56.31</v>
      </c>
      <c r="I134" s="28" t="n"/>
      <c r="J134" s="27" t="n"/>
      <c r="K134" s="27" t="n"/>
      <c r="L134" s="27" t="n"/>
      <c r="M134" s="27" t="n"/>
      <c r="N134" s="27" t="n"/>
      <c r="O134" s="27" t="n"/>
    </row>
    <row customFormat="true" ht="45.75" outlineLevel="0" r="135" s="21">
      <c r="A135" s="22" t="s">
        <v>120</v>
      </c>
      <c r="B135" s="23" t="n">
        <v>913</v>
      </c>
      <c r="C135" s="23" t="s">
        <v>83</v>
      </c>
      <c r="D135" s="23" t="s">
        <v>51</v>
      </c>
      <c r="E135" s="24" t="n">
        <v>16.65</v>
      </c>
      <c r="F135" s="33" t="n">
        <v>20</v>
      </c>
      <c r="G135" s="33" t="n">
        <v>20</v>
      </c>
      <c r="H135" s="33" t="n">
        <v>20</v>
      </c>
      <c r="I135" s="28" t="n"/>
      <c r="J135" s="27" t="n"/>
      <c r="K135" s="27" t="n"/>
      <c r="L135" s="27" t="n"/>
      <c r="M135" s="27" t="n"/>
      <c r="N135" s="27" t="n"/>
      <c r="O135" s="27" t="n"/>
    </row>
    <row customFormat="true" ht="45.75" outlineLevel="0" r="136" s="21">
      <c r="A136" s="22" t="s">
        <v>120</v>
      </c>
      <c r="B136" s="23" t="n">
        <v>913</v>
      </c>
      <c r="C136" s="23" t="s">
        <v>108</v>
      </c>
      <c r="D136" s="23" t="s">
        <v>51</v>
      </c>
      <c r="E136" s="24" t="n">
        <v>1672.1</v>
      </c>
      <c r="F136" s="33" t="n">
        <v>1036.88</v>
      </c>
      <c r="G136" s="33" t="n">
        <v>1078.35</v>
      </c>
      <c r="H136" s="33" t="n">
        <v>1078.35</v>
      </c>
      <c r="I136" s="28" t="n"/>
      <c r="J136" s="27" t="n"/>
      <c r="K136" s="27" t="n"/>
      <c r="L136" s="27" t="n"/>
      <c r="M136" s="27" t="n"/>
      <c r="N136" s="27" t="n"/>
      <c r="O136" s="27" t="n"/>
    </row>
    <row customFormat="true" ht="45.75" outlineLevel="0" r="137" s="21">
      <c r="A137" s="22" t="s">
        <v>120</v>
      </c>
      <c r="B137" s="23" t="n">
        <v>913</v>
      </c>
      <c r="C137" s="23" t="s">
        <v>109</v>
      </c>
      <c r="D137" s="23" t="s">
        <v>51</v>
      </c>
      <c r="E137" s="24" t="n">
        <v>282.41</v>
      </c>
      <c r="F137" s="33" t="n">
        <v>553.63</v>
      </c>
      <c r="G137" s="33" t="n">
        <v>575.73</v>
      </c>
      <c r="H137" s="33" t="n">
        <v>575.78</v>
      </c>
      <c r="I137" s="28" t="n"/>
      <c r="J137" s="27" t="n"/>
      <c r="K137" s="27" t="n"/>
      <c r="L137" s="27" t="n"/>
      <c r="M137" s="27" t="n"/>
      <c r="N137" s="27" t="n"/>
      <c r="O137" s="27" t="n"/>
    </row>
    <row customFormat="true" ht="45.75" outlineLevel="0" r="138" s="27">
      <c r="A138" s="22" t="s">
        <v>120</v>
      </c>
      <c r="B138" s="23" t="n">
        <v>913</v>
      </c>
      <c r="C138" s="23" t="s">
        <v>50</v>
      </c>
      <c r="D138" s="23" t="s">
        <v>51</v>
      </c>
      <c r="E138" s="24" t="n">
        <v>164.42</v>
      </c>
      <c r="F138" s="33" t="n">
        <v>260.98</v>
      </c>
      <c r="G138" s="33" t="n">
        <v>0</v>
      </c>
      <c r="H138" s="33" t="n">
        <v>0</v>
      </c>
      <c r="I138" s="28" t="n"/>
      <c r="J138" s="27" t="n"/>
      <c r="K138" s="27" t="n"/>
      <c r="L138" s="27" t="n"/>
      <c r="M138" s="27" t="n"/>
      <c r="N138" s="27" t="n"/>
      <c r="O138" s="27" t="n"/>
    </row>
    <row customFormat="true" ht="45.75" outlineLevel="0" r="139" s="27">
      <c r="A139" s="22" t="s">
        <v>120</v>
      </c>
      <c r="B139" s="23" t="n">
        <v>913</v>
      </c>
      <c r="C139" s="23" t="s">
        <v>138</v>
      </c>
      <c r="D139" s="23" t="s">
        <v>85</v>
      </c>
      <c r="E139" s="24" t="n">
        <v>85.48</v>
      </c>
      <c r="F139" s="33" t="n">
        <v>98.62</v>
      </c>
      <c r="G139" s="33" t="n">
        <v>0</v>
      </c>
      <c r="H139" s="33" t="n">
        <v>0</v>
      </c>
      <c r="I139" s="28" t="n"/>
      <c r="J139" s="27" t="n"/>
      <c r="K139" s="27" t="n"/>
      <c r="L139" s="27" t="n"/>
      <c r="M139" s="27" t="n"/>
      <c r="N139" s="27" t="n"/>
      <c r="O139" s="27" t="n"/>
    </row>
    <row customFormat="true" ht="45.75" outlineLevel="0" r="140" s="27">
      <c r="A140" s="22" t="s">
        <v>120</v>
      </c>
      <c r="B140" s="23" t="n">
        <v>913</v>
      </c>
      <c r="C140" s="46" t="s">
        <v>117</v>
      </c>
      <c r="D140" s="46" t="s">
        <v>75</v>
      </c>
      <c r="E140" s="24" t="n">
        <v>16593.8</v>
      </c>
      <c r="F140" s="33" t="n">
        <v>28921.6</v>
      </c>
      <c r="G140" s="33" t="n"/>
      <c r="H140" s="33" t="n"/>
      <c r="I140" s="28" t="n"/>
      <c r="J140" s="27" t="n"/>
      <c r="K140" s="27" t="n"/>
      <c r="L140" s="27" t="n"/>
      <c r="M140" s="27" t="n"/>
      <c r="N140" s="27" t="n"/>
      <c r="O140" s="27" t="n"/>
    </row>
    <row customFormat="true" ht="45.75" outlineLevel="0" r="141" s="27">
      <c r="A141" s="22" t="s">
        <v>120</v>
      </c>
      <c r="B141" s="23" t="n">
        <v>913</v>
      </c>
      <c r="C141" s="23" t="s">
        <v>139</v>
      </c>
      <c r="D141" s="23" t="s">
        <v>75</v>
      </c>
      <c r="E141" s="24" t="n">
        <v>1833.71</v>
      </c>
      <c r="F141" s="33" t="n">
        <v>149.21</v>
      </c>
      <c r="G141" s="33" t="n">
        <v>203.48</v>
      </c>
      <c r="H141" s="33" t="n">
        <v>0</v>
      </c>
      <c r="I141" s="28" t="n"/>
      <c r="J141" s="27" t="n"/>
      <c r="K141" s="27" t="n"/>
      <c r="L141" s="27" t="n"/>
      <c r="M141" s="27" t="n"/>
      <c r="N141" s="27" t="n"/>
      <c r="O141" s="27" t="n"/>
    </row>
    <row customFormat="true" ht="45.75" outlineLevel="0" r="142" s="27">
      <c r="A142" s="22" t="s">
        <v>120</v>
      </c>
      <c r="B142" s="23" t="n">
        <v>913</v>
      </c>
      <c r="C142" s="23" t="s">
        <v>140</v>
      </c>
      <c r="D142" s="23" t="s">
        <v>75</v>
      </c>
      <c r="E142" s="24" t="n">
        <v>18963.74</v>
      </c>
      <c r="F142" s="33" t="n">
        <v>18904.96</v>
      </c>
      <c r="G142" s="33" t="n">
        <v>18904.96</v>
      </c>
      <c r="H142" s="33" t="n">
        <v>18904.96</v>
      </c>
      <c r="I142" s="28" t="n"/>
      <c r="J142" s="27" t="n"/>
      <c r="K142" s="27" t="n"/>
      <c r="L142" s="27" t="n"/>
      <c r="M142" s="27" t="n"/>
      <c r="N142" s="27" t="n"/>
      <c r="O142" s="27" t="n"/>
    </row>
    <row customFormat="true" ht="45.75" outlineLevel="0" r="143" s="27">
      <c r="A143" s="22" t="s">
        <v>120</v>
      </c>
      <c r="B143" s="23" t="n">
        <v>913</v>
      </c>
      <c r="C143" s="23" t="s">
        <v>141</v>
      </c>
      <c r="D143" s="23" t="s">
        <v>75</v>
      </c>
      <c r="E143" s="24" t="n">
        <v>21313.5</v>
      </c>
      <c r="F143" s="33" t="n">
        <v>4262.8</v>
      </c>
      <c r="G143" s="33" t="n">
        <v>4262.8</v>
      </c>
      <c r="H143" s="33" t="n">
        <v>6394.1</v>
      </c>
      <c r="I143" s="28" t="n"/>
      <c r="J143" s="27" t="n"/>
      <c r="K143" s="27" t="n"/>
      <c r="L143" s="27" t="n"/>
      <c r="M143" s="27" t="n"/>
      <c r="N143" s="27" t="n"/>
      <c r="O143" s="27" t="n"/>
    </row>
    <row customFormat="true" ht="18.75" outlineLevel="0" r="144" s="21">
      <c r="A144" s="35" t="s">
        <v>41</v>
      </c>
      <c r="B144" s="61" t="n"/>
      <c r="C144" s="23" t="n"/>
      <c r="D144" s="23" t="n"/>
      <c r="E144" s="24" t="n">
        <f aca="false" ca="false" dt2D="false" dtr="false" t="normal">SUM(E121:E143)</f>
        <v>191559.56</v>
      </c>
      <c r="F144" s="33" t="n">
        <f aca="false" ca="false" dt2D="false" dtr="false" t="normal">SUM(F121:F143)</f>
        <v>158626.75999999998</v>
      </c>
      <c r="G144" s="33" t="n">
        <f aca="false" ca="false" dt2D="false" dtr="false" t="normal">SUM(G121:G143)</f>
        <v>133120.12999999998</v>
      </c>
      <c r="H144" s="33" t="n">
        <f aca="false" ca="false" dt2D="false" dtr="false" t="normal">SUM(H121:H143)</f>
        <v>136408.57</v>
      </c>
      <c r="I144" s="25" t="n"/>
      <c r="J144" s="26" t="n"/>
      <c r="K144" s="27" t="n"/>
      <c r="L144" s="27" t="n"/>
      <c r="M144" s="27" t="n"/>
      <c r="N144" s="27" t="n"/>
      <c r="O144" s="27" t="n"/>
    </row>
    <row customFormat="true" ht="45.75" outlineLevel="0" r="145" s="21">
      <c r="A145" s="22" t="s">
        <v>142</v>
      </c>
      <c r="B145" s="23" t="n">
        <v>703</v>
      </c>
      <c r="C145" s="23" t="s">
        <v>143</v>
      </c>
      <c r="D145" s="23" t="s">
        <v>144</v>
      </c>
      <c r="E145" s="24" t="n">
        <v>64349.22</v>
      </c>
      <c r="F145" s="33" t="n">
        <v>0</v>
      </c>
      <c r="G145" s="33" t="n">
        <v>12780.4</v>
      </c>
      <c r="H145" s="33" t="n">
        <v>35809.93</v>
      </c>
      <c r="I145" s="25" t="n"/>
      <c r="J145" s="26" t="n"/>
      <c r="K145" s="27" t="n"/>
      <c r="L145" s="27" t="n"/>
      <c r="M145" s="27" t="n"/>
      <c r="N145" s="27" t="n"/>
      <c r="O145" s="27" t="n"/>
    </row>
    <row customFormat="true" ht="45.75" outlineLevel="0" r="146" s="21">
      <c r="A146" s="22" t="s">
        <v>142</v>
      </c>
      <c r="B146" s="23" t="n">
        <v>703</v>
      </c>
      <c r="C146" s="23" t="s">
        <v>145</v>
      </c>
      <c r="D146" s="23" t="s">
        <v>144</v>
      </c>
      <c r="E146" s="24" t="n">
        <v>254895.5</v>
      </c>
      <c r="F146" s="33" t="n">
        <v>231025.36</v>
      </c>
      <c r="G146" s="33" t="n">
        <v>125401.48</v>
      </c>
      <c r="H146" s="24" t="n">
        <v>0</v>
      </c>
      <c r="I146" s="28" t="n"/>
      <c r="J146" s="26" t="n"/>
      <c r="K146" s="27" t="n"/>
      <c r="L146" s="27" t="n"/>
      <c r="M146" s="27" t="n"/>
      <c r="N146" s="27" t="n"/>
      <c r="O146" s="27" t="n"/>
    </row>
    <row customFormat="true" ht="45.75" outlineLevel="0" r="147" s="21">
      <c r="A147" s="22" t="s">
        <v>142</v>
      </c>
      <c r="B147" s="23" t="n">
        <v>703</v>
      </c>
      <c r="C147" s="23" t="s">
        <v>146</v>
      </c>
      <c r="D147" s="23" t="s">
        <v>144</v>
      </c>
      <c r="E147" s="24" t="n">
        <v>537991</v>
      </c>
      <c r="F147" s="33" t="n">
        <v>489403</v>
      </c>
      <c r="G147" s="33" t="n">
        <v>376960</v>
      </c>
      <c r="H147" s="33" t="n">
        <v>342582</v>
      </c>
      <c r="I147" s="28" t="n"/>
      <c r="J147" s="27" t="n"/>
      <c r="K147" s="27" t="n"/>
      <c r="L147" s="27" t="n"/>
      <c r="M147" s="27" t="n"/>
      <c r="N147" s="27" t="n"/>
      <c r="O147" s="27" t="n"/>
    </row>
    <row customFormat="true" ht="45.75" outlineLevel="0" r="148" s="21">
      <c r="A148" s="22" t="s">
        <v>142</v>
      </c>
      <c r="B148" s="23" t="n">
        <v>703</v>
      </c>
      <c r="C148" s="23" t="s">
        <v>147</v>
      </c>
      <c r="D148" s="23" t="s">
        <v>144</v>
      </c>
      <c r="E148" s="24" t="n">
        <v>129938</v>
      </c>
      <c r="F148" s="33" t="n">
        <v>79025.28</v>
      </c>
      <c r="G148" s="33" t="n">
        <v>79025.28</v>
      </c>
      <c r="H148" s="33" t="n">
        <v>79025.28</v>
      </c>
      <c r="I148" s="25" t="n"/>
      <c r="J148" s="27" t="n"/>
      <c r="K148" s="27" t="n"/>
      <c r="L148" s="27" t="n"/>
      <c r="M148" s="27" t="n"/>
      <c r="N148" s="27" t="n"/>
      <c r="O148" s="27" t="n"/>
    </row>
    <row customFormat="true" ht="45.75" outlineLevel="0" r="149" s="21">
      <c r="A149" s="22" t="s">
        <v>142</v>
      </c>
      <c r="B149" s="23" t="n">
        <v>703</v>
      </c>
      <c r="C149" s="23" t="s">
        <v>148</v>
      </c>
      <c r="D149" s="23" t="s">
        <v>144</v>
      </c>
      <c r="E149" s="24" t="n">
        <v>23138.7</v>
      </c>
      <c r="F149" s="33" t="n">
        <v>0</v>
      </c>
      <c r="G149" s="33" t="n">
        <v>0</v>
      </c>
      <c r="H149" s="33" t="n">
        <v>0</v>
      </c>
      <c r="I149" s="25" t="n"/>
      <c r="J149" s="27" t="n"/>
      <c r="K149" s="27" t="n"/>
      <c r="L149" s="27" t="n"/>
      <c r="M149" s="27" t="n"/>
      <c r="N149" s="27" t="n"/>
      <c r="O149" s="27" t="n"/>
    </row>
    <row customFormat="true" ht="18.75" outlineLevel="0" r="150" s="21">
      <c r="A150" s="22" t="s">
        <v>142</v>
      </c>
      <c r="B150" s="23" t="n">
        <v>703</v>
      </c>
      <c r="C150" s="23" t="s">
        <v>149</v>
      </c>
      <c r="D150" s="23" t="s">
        <v>144</v>
      </c>
      <c r="E150" s="38" t="n">
        <v>-510.39</v>
      </c>
      <c r="F150" s="38" t="n">
        <v>0</v>
      </c>
      <c r="G150" s="38" t="n">
        <v>0</v>
      </c>
      <c r="H150" s="38" t="n">
        <v>0</v>
      </c>
      <c r="I150" s="25" t="n"/>
      <c r="J150" s="26" t="n"/>
      <c r="K150" s="27" t="n"/>
      <c r="L150" s="27" t="n"/>
      <c r="M150" s="27" t="n"/>
      <c r="N150" s="27" t="n"/>
      <c r="O150" s="27" t="n"/>
    </row>
    <row customFormat="true" ht="18.75" outlineLevel="0" r="151" s="21">
      <c r="A151" s="22" t="s">
        <v>142</v>
      </c>
      <c r="B151" s="23" t="n">
        <v>703</v>
      </c>
      <c r="C151" s="23" t="s">
        <v>150</v>
      </c>
      <c r="D151" s="23" t="s">
        <v>144</v>
      </c>
      <c r="E151" s="38" t="n">
        <v>-206.29</v>
      </c>
      <c r="F151" s="38" t="n">
        <v>0</v>
      </c>
      <c r="G151" s="38" t="n">
        <v>0</v>
      </c>
      <c r="H151" s="38" t="n">
        <v>0</v>
      </c>
      <c r="I151" s="25" t="n"/>
      <c r="J151" s="26" t="n"/>
      <c r="K151" s="27" t="n"/>
      <c r="L151" s="27" t="n"/>
      <c r="M151" s="27" t="n"/>
      <c r="N151" s="27" t="n"/>
      <c r="O151" s="27" t="n"/>
    </row>
    <row customFormat="true" ht="18.75" outlineLevel="0" r="152" s="21">
      <c r="A152" s="22" t="s">
        <v>142</v>
      </c>
      <c r="B152" s="23" t="n">
        <v>703</v>
      </c>
      <c r="C152" s="23" t="s">
        <v>151</v>
      </c>
      <c r="D152" s="23" t="s">
        <v>144</v>
      </c>
      <c r="E152" s="38" t="n">
        <v>-496.76</v>
      </c>
      <c r="F152" s="38" t="n">
        <v>0</v>
      </c>
      <c r="G152" s="38" t="n">
        <v>0</v>
      </c>
      <c r="H152" s="38" t="n">
        <v>0</v>
      </c>
      <c r="I152" s="25" t="n"/>
      <c r="J152" s="26" t="n"/>
      <c r="K152" s="27" t="n"/>
      <c r="L152" s="27" t="n"/>
      <c r="M152" s="27" t="n"/>
      <c r="N152" s="27" t="n"/>
      <c r="O152" s="27" t="n"/>
    </row>
    <row customFormat="true" ht="18.75" outlineLevel="0" r="153" s="21">
      <c r="A153" s="43" t="s">
        <v>70</v>
      </c>
      <c r="B153" s="36" t="n"/>
      <c r="C153" s="36" t="n"/>
      <c r="D153" s="36" t="n"/>
      <c r="E153" s="38" t="n">
        <f aca="false" ca="false" dt2D="false" dtr="false" t="normal">SUM(E145:E152)</f>
        <v>1009098.9799999999</v>
      </c>
      <c r="F153" s="38" t="n">
        <f aca="false" ca="false" dt2D="false" dtr="false" t="normal">SUM(F145:F152)</f>
        <v>799453.64</v>
      </c>
      <c r="G153" s="38" t="n">
        <f aca="false" ca="false" dt2D="false" dtr="false" t="normal">SUM(G145:G152)</f>
        <v>594167.16</v>
      </c>
      <c r="H153" s="38" t="n">
        <f aca="false" ca="false" dt2D="false" dtr="false" t="normal">SUM(H145:H152)</f>
        <v>457417.20999999996</v>
      </c>
      <c r="I153" s="25" t="n"/>
      <c r="J153" s="26" t="n"/>
      <c r="K153" s="27" t="n"/>
      <c r="L153" s="27" t="n"/>
      <c r="M153" s="27" t="n"/>
      <c r="N153" s="27" t="n"/>
      <c r="O153" s="27" t="n"/>
    </row>
    <row customFormat="true" customHeight="true" ht="21" outlineLevel="0" r="154" s="21">
      <c r="A154" s="22" t="n"/>
      <c r="B154" s="23" t="n"/>
      <c r="C154" s="23" t="n"/>
      <c r="D154" s="62" t="s">
        <v>152</v>
      </c>
      <c r="E154" s="63" t="n">
        <f aca="false" ca="false" dt2D="false" dtr="false" t="normal">E32+E37+E39+E69+E89+E96+E120+E144+E153+E61+E53+E71+E99+E55</f>
        <v>5806390.159999999</v>
      </c>
      <c r="F154" s="63" t="n">
        <f aca="false" ca="false" dt2D="false" dtr="false" t="normal">F32+F37+F39+F69+F89+F96+F120+F144+F153+F61+F53+F71+F99+F55</f>
        <v>5717648.969999999</v>
      </c>
      <c r="G154" s="63" t="n">
        <f aca="false" ca="false" dt2D="false" dtr="false" t="normal">G32+G37+G39+G69+G89+G96+G120+G144+G153+G61+G53+G71+G99+G55</f>
        <v>5791903.39</v>
      </c>
      <c r="H154" s="63" t="n">
        <f aca="false" ca="false" dt2D="false" dtr="false" t="normal">H32+H37+H39+H69+H89+H96+H120+H144+H153+H61+H53+H71+H99+H55</f>
        <v>4383155.219999999</v>
      </c>
      <c r="I154" s="25" t="n"/>
      <c r="J154" s="26" t="n"/>
      <c r="K154" s="27" t="n"/>
      <c r="L154" s="27" t="n"/>
      <c r="M154" s="27" t="n"/>
      <c r="N154" s="27" t="n"/>
      <c r="O154" s="27" t="n"/>
    </row>
    <row customFormat="true" ht="18.75" outlineLevel="0" r="155" s="21">
      <c r="A155" s="27" t="n"/>
      <c r="B155" s="27" t="n"/>
      <c r="D155" s="25" t="n"/>
      <c r="E155" s="59" t="n"/>
      <c r="G155" s="64" t="n"/>
      <c r="H155" s="64" t="n"/>
      <c r="I155" s="28" t="n"/>
      <c r="J155" s="27" t="n"/>
      <c r="K155" s="27" t="n"/>
      <c r="L155" s="27" t="n"/>
      <c r="M155" s="27" t="n"/>
      <c r="N155" s="27" t="n"/>
      <c r="O155" s="27" t="n"/>
    </row>
    <row customFormat="true" ht="18.75" outlineLevel="0" r="156" s="21">
      <c r="A156" s="27" t="n"/>
      <c r="B156" s="27" t="n"/>
      <c r="E156" s="59" t="n"/>
      <c r="G156" s="64" t="n"/>
      <c r="H156" s="64" t="n"/>
      <c r="I156" s="28" t="n"/>
      <c r="J156" s="27" t="n"/>
      <c r="K156" s="27" t="n"/>
      <c r="L156" s="27" t="n"/>
      <c r="M156" s="27" t="n"/>
      <c r="N156" s="27" t="n"/>
      <c r="O156" s="27" t="n"/>
    </row>
    <row customFormat="true" ht="18.75" outlineLevel="0" r="157" s="21">
      <c r="A157" s="27" t="s">
        <v>153</v>
      </c>
      <c r="B157" s="27" t="n"/>
      <c r="C157" s="65" t="n"/>
      <c r="D157" s="65" t="n"/>
      <c r="E157" s="66" t="n"/>
      <c r="F157" s="67" t="n"/>
      <c r="G157" s="67" t="n"/>
      <c r="H157" s="25" t="n"/>
      <c r="I157" s="28" t="n"/>
      <c r="J157" s="27" t="n"/>
      <c r="K157" s="27" t="n"/>
      <c r="L157" s="27" t="n"/>
      <c r="M157" s="27" t="n"/>
      <c r="N157" s="27" t="n"/>
      <c r="O157" s="27" t="n"/>
    </row>
    <row customFormat="true" customHeight="true" ht="17.25" outlineLevel="0" r="158" s="21">
      <c r="A158" s="27" t="s">
        <v>154</v>
      </c>
      <c r="B158" s="27" t="n"/>
      <c r="C158" s="65" t="n"/>
      <c r="D158" s="68" t="n"/>
      <c r="E158" s="69" t="n"/>
      <c r="F158" s="27" t="s">
        <v>155</v>
      </c>
      <c r="I158" s="28" t="n"/>
      <c r="J158" s="27" t="n"/>
      <c r="K158" s="27" t="n"/>
      <c r="L158" s="27" t="n"/>
      <c r="M158" s="27" t="n"/>
      <c r="N158" s="27" t="n"/>
      <c r="O158" s="27" t="n"/>
    </row>
    <row customFormat="true" ht="18.75" outlineLevel="0" r="159" s="21">
      <c r="A159" s="27" t="n"/>
      <c r="B159" s="27" t="n"/>
      <c r="E159" s="48" t="n"/>
      <c r="I159" s="70" t="n"/>
      <c r="J159" s="27" t="n"/>
      <c r="K159" s="27" t="n"/>
      <c r="L159" s="27" t="n"/>
      <c r="M159" s="27" t="n"/>
      <c r="N159" s="27" t="n"/>
      <c r="O159" s="27" t="n"/>
    </row>
    <row customFormat="true" ht="18.75" outlineLevel="0" r="160" s="21">
      <c r="A160" s="71" t="s">
        <v>156</v>
      </c>
      <c r="B160" s="71" t="n"/>
      <c r="C160" s="28" t="n"/>
      <c r="D160" s="28" t="n"/>
      <c r="E160" s="48" t="n"/>
      <c r="F160" s="28" t="n"/>
      <c r="I160" s="28" t="n"/>
      <c r="J160" s="27" t="n"/>
      <c r="K160" s="27" t="n"/>
      <c r="L160" s="27" t="n"/>
      <c r="M160" s="27" t="n"/>
      <c r="N160" s="27" t="n"/>
      <c r="O160" s="27" t="n"/>
    </row>
    <row customFormat="true" customHeight="true" ht="15.75" outlineLevel="0" r="161" s="21">
      <c r="A161" s="71" t="s">
        <v>157</v>
      </c>
      <c r="B161" s="72" t="n"/>
      <c r="C161" s="72" t="n"/>
      <c r="D161" s="71" t="s">
        <v>158</v>
      </c>
      <c r="E161" s="55" t="n"/>
      <c r="F161" s="71" t="n"/>
      <c r="I161" s="28" t="n"/>
      <c r="J161" s="27" t="n"/>
      <c r="K161" s="27" t="n"/>
      <c r="L161" s="27" t="n"/>
      <c r="M161" s="27" t="n"/>
      <c r="N161" s="27" t="n"/>
      <c r="O161" s="27" t="n"/>
    </row>
    <row customFormat="true" ht="18.75" outlineLevel="0" r="162" s="21">
      <c r="A162" s="27" t="n"/>
      <c r="B162" s="27" t="n"/>
      <c r="E162" s="59" t="n"/>
      <c r="F162" s="25" t="n"/>
      <c r="G162" s="25" t="n"/>
      <c r="H162" s="25" t="n"/>
      <c r="I162" s="28" t="n"/>
      <c r="J162" s="27" t="n"/>
      <c r="K162" s="27" t="n"/>
      <c r="L162" s="27" t="n"/>
      <c r="M162" s="27" t="n"/>
      <c r="N162" s="27" t="n"/>
      <c r="O162" s="27" t="n"/>
    </row>
    <row customFormat="true" ht="18.75" outlineLevel="0" r="163" s="21">
      <c r="A163" s="27" t="n"/>
      <c r="B163" s="27" t="n"/>
      <c r="E163" s="59" t="n"/>
      <c r="F163" s="25" t="n"/>
      <c r="G163" s="25" t="n"/>
      <c r="H163" s="25" t="n"/>
      <c r="I163" s="28" t="n"/>
      <c r="J163" s="27" t="n"/>
      <c r="K163" s="27" t="n"/>
      <c r="L163" s="27" t="n"/>
      <c r="M163" s="27" t="n"/>
      <c r="N163" s="27" t="n"/>
      <c r="O163" s="27" t="n"/>
    </row>
    <row customFormat="true" ht="18.75" outlineLevel="0" r="164" s="21">
      <c r="A164" s="27" t="n"/>
      <c r="B164" s="27" t="n"/>
      <c r="E164" s="59" t="n"/>
      <c r="F164" s="25" t="n"/>
      <c r="G164" s="25" t="n"/>
      <c r="H164" s="25" t="n"/>
      <c r="I164" s="28" t="n"/>
      <c r="J164" s="27" t="n"/>
      <c r="K164" s="27" t="n"/>
      <c r="L164" s="27" t="n"/>
      <c r="M164" s="27" t="n"/>
      <c r="N164" s="27" t="n"/>
      <c r="O164" s="27" t="n"/>
    </row>
    <row customFormat="true" ht="18.75" outlineLevel="0" r="165" s="21">
      <c r="A165" s="27" t="n"/>
      <c r="B165" s="27" t="n"/>
      <c r="E165" s="59" t="n"/>
      <c r="F165" s="25" t="n"/>
      <c r="G165" s="25" t="n"/>
      <c r="H165" s="25" t="n"/>
      <c r="I165" s="28" t="n"/>
      <c r="J165" s="27" t="n"/>
      <c r="K165" s="27" t="n"/>
      <c r="L165" s="27" t="n"/>
      <c r="M165" s="27" t="n"/>
      <c r="N165" s="27" t="n"/>
      <c r="O165" s="27" t="n"/>
    </row>
    <row customFormat="true" ht="18.75" outlineLevel="0" r="166" s="21">
      <c r="A166" s="27" t="n"/>
      <c r="B166" s="27" t="n"/>
      <c r="E166" s="59" t="n"/>
      <c r="F166" s="25" t="n"/>
      <c r="G166" s="25" t="n"/>
      <c r="H166" s="25" t="n"/>
      <c r="I166" s="28" t="n"/>
      <c r="J166" s="27" t="n"/>
      <c r="K166" s="27" t="n"/>
      <c r="L166" s="27" t="n"/>
      <c r="M166" s="27" t="n"/>
      <c r="N166" s="27" t="n"/>
      <c r="O166" s="27" t="n"/>
    </row>
  </sheetData>
  <autoFilter ref="F8:H154"/>
  <mergeCells count="10">
    <mergeCell ref="A1:H1"/>
    <mergeCell ref="A2:H2"/>
    <mergeCell ref="A3:H3"/>
    <mergeCell ref="A4:H4"/>
    <mergeCell ref="K5:M5"/>
    <mergeCell ref="A7:A8"/>
    <mergeCell ref="B7:D7"/>
    <mergeCell ref="E7:E8"/>
    <mergeCell ref="F7:H7"/>
    <mergeCell ref="G6:H6"/>
  </mergeCells>
  <pageMargins bottom="0.748031497001648" footer="0.31496062874794" header="0.31496062874794" left="0.708661377429962" right="0.708661377429962" top="0.748031497001648"/>
  <pageSetup fitToHeight="24" fitToWidth="1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"/>
  <sheetViews>
    <sheetView showZeros="true" workbookViewId="0"/>
  </sheetViews>
  <sheetFormatPr baseColWidth="8" customHeight="false" defaultColWidth="9.14062530925693" defaultRowHeight="15" zeroHeight="false"/>
  <sheetData/>
  <pageMargins bottom="0.75" footer="0.300000011920929" header="0.300000011920929" left="0.700000047683716" right="0.700000047683716" top="0.75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"/>
  <sheetViews>
    <sheetView showZeros="true" workbookViewId="0"/>
  </sheetViews>
  <sheetFormatPr baseColWidth="8" customHeight="false" defaultColWidth="9.14062530925693" defaultRowHeight="15" zeroHeight="false"/>
  <sheetData/>
  <pageMargins bottom="0.75" footer="0.300000011920929" header="0.300000011920929" left="0.700000047683716" right="0.700000047683716" top="0.7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MyOffice-CoreFramework-Windows/31-1191.804.9045.819.1@01270b6a23d25f32067dc36f8846da406ea65219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2024-11-13T06:16:44Z</dcterms:modified>
</cp:coreProperties>
</file>