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5440" windowHeight="991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F9" i="2" l="1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G8" i="2"/>
  <c r="F8" i="2"/>
</calcChain>
</file>

<file path=xl/sharedStrings.xml><?xml version="1.0" encoding="utf-8"?>
<sst xmlns="http://schemas.openxmlformats.org/spreadsheetml/2006/main" count="27" uniqueCount="27">
  <si>
    <t>Управление финансов администрации ЗАТО г. Североморск</t>
  </si>
  <si>
    <t>за период с 01.01.2019г. по 30.06.2019г.</t>
  </si>
  <si>
    <t>Единица измерения: тыс. руб.</t>
  </si>
  <si>
    <t>Наименование показателя</t>
  </si>
  <si>
    <t>Уточненная роспись/план</t>
  </si>
  <si>
    <t>Кассовый план</t>
  </si>
  <si>
    <t>Касс. расход</t>
  </si>
  <si>
    <t>701</t>
  </si>
  <si>
    <t>703</t>
  </si>
  <si>
    <t>707</t>
  </si>
  <si>
    <t>709</t>
  </si>
  <si>
    <t>731</t>
  </si>
  <si>
    <t>732</t>
  </si>
  <si>
    <t>734</t>
  </si>
  <si>
    <t>913</t>
  </si>
  <si>
    <t>ВСЕГО РАСХОДОВ:</t>
  </si>
  <si>
    <t>Анализ исполнения бюджета ЗАТО г.Североморск по ведомствам</t>
  </si>
  <si>
    <t>% исполнения к кассовому плану</t>
  </si>
  <si>
    <t>% исполнения к годовым назначениям</t>
  </si>
  <si>
    <t>Ведомство</t>
  </si>
  <si>
    <t>Администрация ЗАТО г. Североморск</t>
  </si>
  <si>
    <t>Управление образования администрации ЗАТО г. Североморск</t>
  </si>
  <si>
    <t>Управление культуры и международных связей администрации ЗАТО г. Североморск</t>
  </si>
  <si>
    <t>Комитет по развитию городского хозяйства Администрации ЗАТО г. Североморск</t>
  </si>
  <si>
    <t>Совет депутатов ЗАТО г. Североморск</t>
  </si>
  <si>
    <t>КОНТРОЛЬНО-СЧЕТНАЯ ПАЛАТА ЗАТО Г. СЕВЕРОМОРСК</t>
  </si>
  <si>
    <t>Комитет имущественных отношений администрации ЗАТО г.Североморск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</si>
</sst>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6">
    <xf numFmtId="0" fontId="0" fillId="0" borderId="0" xfId="0"/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7" fillId="0" borderId="1" xfId="3" applyNumberFormat="1" applyFont="1" applyProtection="1">
      <alignment horizontal="center" wrapText="1"/>
    </xf>
    <xf numFmtId="0" fontId="7" fillId="0" borderId="1" xfId="3" applyFont="1">
      <alignment horizontal="center"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0" borderId="1" xfId="37" applyNumberFormat="1" applyFont="1" applyProtection="1">
      <alignment horizontal="left" wrapText="1"/>
    </xf>
    <xf numFmtId="0" fontId="5" fillId="0" borderId="1" xfId="37" applyFont="1">
      <alignment horizontal="left" wrapTex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5" fillId="0" borderId="1" xfId="2" applyNumberFormat="1" applyFont="1" applyFill="1" applyProtection="1"/>
    <xf numFmtId="0" fontId="10" fillId="0" borderId="3" xfId="2" applyNumberFormat="1" applyFont="1" applyFill="1" applyBorder="1" applyAlignment="1" applyProtection="1">
      <alignment horizontal="center" vertical="center" wrapText="1"/>
    </xf>
    <xf numFmtId="0" fontId="5" fillId="0" borderId="1" xfId="37" applyNumberFormat="1" applyFont="1" applyFill="1" applyProtection="1">
      <alignment horizontal="left" wrapText="1"/>
    </xf>
    <xf numFmtId="0" fontId="6" fillId="0" borderId="0" xfId="0" applyFont="1" applyFill="1" applyProtection="1">
      <protection locked="0"/>
    </xf>
    <xf numFmtId="0" fontId="10" fillId="0" borderId="4" xfId="6" applyNumberFormat="1" applyFont="1" applyBorder="1" applyProtection="1">
      <alignment horizontal="center" vertical="center" wrapText="1"/>
    </xf>
    <xf numFmtId="0" fontId="10" fillId="0" borderId="4" xfId="7" applyNumberFormat="1" applyFont="1" applyBorder="1" applyProtection="1">
      <alignment horizontal="center" vertical="center" wrapText="1"/>
    </xf>
    <xf numFmtId="0" fontId="10" fillId="0" borderId="4" xfId="19" applyNumberFormat="1" applyFont="1" applyFill="1" applyBorder="1" applyProtection="1">
      <alignment horizontal="center" vertical="center" wrapText="1"/>
    </xf>
    <xf numFmtId="0" fontId="10" fillId="0" borderId="4" xfId="28" applyNumberFormat="1" applyFont="1" applyFill="1" applyBorder="1" applyProtection="1">
      <alignment horizontal="center" vertical="center" wrapText="1"/>
    </xf>
    <xf numFmtId="0" fontId="10" fillId="0" borderId="4" xfId="29" applyNumberFormat="1" applyFont="1" applyFill="1" applyBorder="1" applyProtection="1">
      <alignment horizontal="center" vertical="center" wrapText="1"/>
    </xf>
    <xf numFmtId="0" fontId="10" fillId="0" borderId="5" xfId="6" applyNumberFormat="1" applyFont="1" applyBorder="1" applyProtection="1">
      <alignment horizontal="center" vertical="center" wrapText="1"/>
    </xf>
    <xf numFmtId="0" fontId="10" fillId="0" borderId="5" xfId="7" applyNumberFormat="1" applyFont="1" applyBorder="1" applyProtection="1">
      <alignment horizontal="center" vertical="center" wrapText="1"/>
    </xf>
    <xf numFmtId="0" fontId="10" fillId="0" borderId="5" xfId="19" applyNumberFormat="1" applyFont="1" applyFill="1" applyBorder="1" applyProtection="1">
      <alignment horizontal="center" vertical="center" wrapText="1"/>
    </xf>
    <xf numFmtId="0" fontId="10" fillId="0" borderId="5" xfId="28" applyNumberFormat="1" applyFont="1" applyFill="1" applyBorder="1" applyProtection="1">
      <alignment horizontal="center" vertical="center" wrapText="1"/>
    </xf>
    <xf numFmtId="0" fontId="10" fillId="0" borderId="5" xfId="29" applyNumberFormat="1" applyFont="1" applyFill="1" applyBorder="1" applyProtection="1">
      <alignment horizontal="center" vertical="center" wrapText="1"/>
    </xf>
    <xf numFmtId="0" fontId="11" fillId="0" borderId="2" xfId="30" applyNumberFormat="1" applyFont="1" applyProtection="1">
      <alignment vertical="top" wrapText="1"/>
    </xf>
    <xf numFmtId="1" fontId="11" fillId="0" borderId="2" xfId="31" applyNumberFormat="1" applyFont="1" applyProtection="1">
      <alignment horizontal="center" vertical="top" shrinkToFit="1"/>
    </xf>
    <xf numFmtId="0" fontId="10" fillId="0" borderId="2" xfId="34" applyNumberFormat="1" applyFont="1" applyProtection="1">
      <alignment horizontal="left"/>
    </xf>
    <xf numFmtId="0" fontId="10" fillId="0" borderId="2" xfId="34" applyFont="1">
      <alignment horizontal="left"/>
    </xf>
    <xf numFmtId="4" fontId="11" fillId="0" borderId="2" xfId="32" applyNumberFormat="1" applyFont="1" applyFill="1" applyProtection="1">
      <alignment horizontal="right" vertical="top" shrinkToFit="1"/>
    </xf>
    <xf numFmtId="4" fontId="10" fillId="5" borderId="2" xfId="35" applyNumberFormat="1" applyFont="1" applyFill="1" applyProtection="1">
      <alignment horizontal="right" vertical="top" shrinkToFit="1"/>
    </xf>
    <xf numFmtId="4" fontId="10" fillId="5" borderId="2" xfId="32" applyNumberFormat="1" applyFont="1" applyFill="1" applyProtection="1">
      <alignment horizontal="right" vertical="top" shrinkToFi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tabSelected="1" zoomScaleNormal="100" zoomScaleSheetLayoutView="100" workbookViewId="0">
      <pane ySplit="7" topLeftCell="A8" activePane="bottomLeft" state="frozen"/>
      <selection pane="bottomLeft" activeCell="A25" sqref="A25"/>
    </sheetView>
  </sheetViews>
  <sheetFormatPr defaultRowHeight="15" x14ac:dyDescent="0.25"/>
  <cols>
    <col min="1" max="1" width="52.42578125" style="4" customWidth="1"/>
    <col min="2" max="2" width="9.28515625" style="4" customWidth="1"/>
    <col min="3" max="3" width="11.5703125" style="18" customWidth="1"/>
    <col min="4" max="5" width="11.42578125" style="18" customWidth="1"/>
    <col min="6" max="7" width="10.85546875" style="18" customWidth="1"/>
    <col min="8" max="8" width="9.140625" style="4" customWidth="1"/>
    <col min="9" max="16384" width="9.140625" style="4"/>
  </cols>
  <sheetData>
    <row r="1" spans="1:8" x14ac:dyDescent="0.25">
      <c r="A1" s="1"/>
      <c r="B1" s="2"/>
      <c r="C1" s="2"/>
      <c r="D1" s="15"/>
      <c r="E1" s="15"/>
      <c r="F1" s="15"/>
      <c r="G1" s="15"/>
      <c r="H1" s="3"/>
    </row>
    <row r="2" spans="1:8" x14ac:dyDescent="0.25">
      <c r="A2" s="1"/>
      <c r="B2" s="2"/>
      <c r="C2" s="2"/>
      <c r="D2" s="15"/>
      <c r="E2" s="15"/>
      <c r="F2" s="15"/>
      <c r="G2" s="15"/>
      <c r="H2" s="3"/>
    </row>
    <row r="3" spans="1:8" ht="15.75" x14ac:dyDescent="0.25">
      <c r="A3" s="5" t="s">
        <v>16</v>
      </c>
      <c r="B3" s="6"/>
      <c r="C3" s="6"/>
      <c r="D3" s="6"/>
      <c r="E3" s="6"/>
      <c r="F3" s="6"/>
      <c r="G3" s="6"/>
      <c r="H3" s="3"/>
    </row>
    <row r="4" spans="1:8" ht="15.75" x14ac:dyDescent="0.25">
      <c r="A4" s="7" t="s">
        <v>1</v>
      </c>
      <c r="B4" s="8"/>
      <c r="C4" s="8"/>
      <c r="D4" s="8"/>
      <c r="E4" s="8"/>
      <c r="F4" s="8"/>
      <c r="G4" s="8"/>
      <c r="H4" s="3"/>
    </row>
    <row r="5" spans="1:8" x14ac:dyDescent="0.25">
      <c r="A5" s="9" t="s">
        <v>2</v>
      </c>
      <c r="B5" s="10"/>
      <c r="C5" s="10"/>
      <c r="D5" s="10"/>
      <c r="E5" s="10"/>
      <c r="F5" s="10"/>
      <c r="G5" s="10"/>
      <c r="H5" s="3"/>
    </row>
    <row r="6" spans="1:8" x14ac:dyDescent="0.25">
      <c r="A6" s="19" t="s">
        <v>3</v>
      </c>
      <c r="B6" s="20" t="s">
        <v>19</v>
      </c>
      <c r="C6" s="21" t="s">
        <v>4</v>
      </c>
      <c r="D6" s="22" t="s">
        <v>5</v>
      </c>
      <c r="E6" s="23" t="s">
        <v>6</v>
      </c>
      <c r="F6" s="16" t="s">
        <v>17</v>
      </c>
      <c r="G6" s="16" t="s">
        <v>18</v>
      </c>
      <c r="H6" s="3"/>
    </row>
    <row r="7" spans="1:8" ht="18" customHeight="1" x14ac:dyDescent="0.25">
      <c r="A7" s="24"/>
      <c r="B7" s="25"/>
      <c r="C7" s="26"/>
      <c r="D7" s="27"/>
      <c r="E7" s="28"/>
      <c r="F7" s="16"/>
      <c r="G7" s="16"/>
      <c r="H7" s="3"/>
    </row>
    <row r="8" spans="1:8" x14ac:dyDescent="0.25">
      <c r="A8" s="29" t="s">
        <v>20</v>
      </c>
      <c r="B8" s="30" t="s">
        <v>7</v>
      </c>
      <c r="C8" s="33">
        <v>126577.8835</v>
      </c>
      <c r="D8" s="33">
        <v>62047.30053</v>
      </c>
      <c r="E8" s="33">
        <v>57599.791969999998</v>
      </c>
      <c r="F8" s="33">
        <f>E8/D8*100</f>
        <v>92.83206759680121</v>
      </c>
      <c r="G8" s="33">
        <f>E8/C8*100</f>
        <v>45.505415620257232</v>
      </c>
      <c r="H8" s="3"/>
    </row>
    <row r="9" spans="1:8" x14ac:dyDescent="0.25">
      <c r="A9" s="29" t="s">
        <v>0</v>
      </c>
      <c r="B9" s="30" t="s">
        <v>8</v>
      </c>
      <c r="C9" s="33">
        <v>74358.327139999994</v>
      </c>
      <c r="D9" s="33">
        <v>12984.045319999999</v>
      </c>
      <c r="E9" s="33">
        <v>12267.79024</v>
      </c>
      <c r="F9" s="33">
        <f t="shared" ref="F9:F16" si="0">E9/D9*100</f>
        <v>94.483575323811337</v>
      </c>
      <c r="G9" s="33">
        <f t="shared" ref="G9:G16" si="1">E9/C9*100</f>
        <v>16.498206336598336</v>
      </c>
      <c r="H9" s="3"/>
    </row>
    <row r="10" spans="1:8" x14ac:dyDescent="0.25">
      <c r="A10" s="29" t="s">
        <v>21</v>
      </c>
      <c r="B10" s="30" t="s">
        <v>9</v>
      </c>
      <c r="C10" s="33">
        <v>1710036.3628700001</v>
      </c>
      <c r="D10" s="33">
        <v>910844.91407000006</v>
      </c>
      <c r="E10" s="33">
        <v>906814.90353999997</v>
      </c>
      <c r="F10" s="33">
        <f t="shared" si="0"/>
        <v>99.557552502325279</v>
      </c>
      <c r="G10" s="33">
        <f t="shared" si="1"/>
        <v>53.028983665474115</v>
      </c>
      <c r="H10" s="3"/>
    </row>
    <row r="11" spans="1:8" ht="24" x14ac:dyDescent="0.25">
      <c r="A11" s="29" t="s">
        <v>22</v>
      </c>
      <c r="B11" s="30" t="s">
        <v>10</v>
      </c>
      <c r="C11" s="33">
        <v>355674.84479</v>
      </c>
      <c r="D11" s="33">
        <v>178014.15113000001</v>
      </c>
      <c r="E11" s="33">
        <v>177850.10459</v>
      </c>
      <c r="F11" s="33">
        <f t="shared" si="0"/>
        <v>99.907846348754475</v>
      </c>
      <c r="G11" s="33">
        <f t="shared" si="1"/>
        <v>50.00356567105765</v>
      </c>
      <c r="H11" s="3"/>
    </row>
    <row r="12" spans="1:8" ht="24" x14ac:dyDescent="0.25">
      <c r="A12" s="29" t="s">
        <v>23</v>
      </c>
      <c r="B12" s="30" t="s">
        <v>11</v>
      </c>
      <c r="C12" s="33">
        <v>941259.92231000005</v>
      </c>
      <c r="D12" s="33">
        <v>290744.04699</v>
      </c>
      <c r="E12" s="33">
        <v>289914.13484000001</v>
      </c>
      <c r="F12" s="33">
        <f t="shared" si="0"/>
        <v>99.714555754935702</v>
      </c>
      <c r="G12" s="33">
        <f t="shared" si="1"/>
        <v>30.800645811892753</v>
      </c>
      <c r="H12" s="3"/>
    </row>
    <row r="13" spans="1:8" x14ac:dyDescent="0.25">
      <c r="A13" s="29" t="s">
        <v>24</v>
      </c>
      <c r="B13" s="30" t="s">
        <v>12</v>
      </c>
      <c r="C13" s="33">
        <v>9939.9033299999992</v>
      </c>
      <c r="D13" s="33">
        <v>4775.9412000000002</v>
      </c>
      <c r="E13" s="33">
        <v>4715.9104799999996</v>
      </c>
      <c r="F13" s="33">
        <f t="shared" si="0"/>
        <v>98.74305990199376</v>
      </c>
      <c r="G13" s="33">
        <f t="shared" si="1"/>
        <v>47.444228816257514</v>
      </c>
      <c r="H13" s="3"/>
    </row>
    <row r="14" spans="1:8" x14ac:dyDescent="0.25">
      <c r="A14" s="29" t="s">
        <v>25</v>
      </c>
      <c r="B14" s="30" t="s">
        <v>13</v>
      </c>
      <c r="C14" s="33">
        <v>2551.1669200000001</v>
      </c>
      <c r="D14" s="33">
        <v>950.90377000000001</v>
      </c>
      <c r="E14" s="33">
        <v>937.62977000000001</v>
      </c>
      <c r="F14" s="33">
        <f t="shared" si="0"/>
        <v>98.604064846645826</v>
      </c>
      <c r="G14" s="33">
        <f t="shared" si="1"/>
        <v>36.752976163551068</v>
      </c>
      <c r="H14" s="3"/>
    </row>
    <row r="15" spans="1:8" ht="24" x14ac:dyDescent="0.25">
      <c r="A15" s="29" t="s">
        <v>26</v>
      </c>
      <c r="B15" s="30" t="s">
        <v>14</v>
      </c>
      <c r="C15" s="33">
        <v>91088.121729999999</v>
      </c>
      <c r="D15" s="33">
        <v>42316.575449999997</v>
      </c>
      <c r="E15" s="33">
        <v>40445.674550000003</v>
      </c>
      <c r="F15" s="33">
        <f t="shared" si="0"/>
        <v>95.578798898293201</v>
      </c>
      <c r="G15" s="33">
        <f t="shared" si="1"/>
        <v>44.402797842168226</v>
      </c>
      <c r="H15" s="3"/>
    </row>
    <row r="16" spans="1:8" s="14" customFormat="1" ht="14.25" x14ac:dyDescent="0.2">
      <c r="A16" s="31" t="s">
        <v>15</v>
      </c>
      <c r="B16" s="32"/>
      <c r="C16" s="34">
        <v>3311486.53259</v>
      </c>
      <c r="D16" s="34">
        <v>1502677.87846</v>
      </c>
      <c r="E16" s="34">
        <v>1490545.93998</v>
      </c>
      <c r="F16" s="35">
        <f t="shared" si="0"/>
        <v>99.192645432936473</v>
      </c>
      <c r="G16" s="35">
        <f t="shared" si="1"/>
        <v>45.011384624723362</v>
      </c>
      <c r="H16" s="13"/>
    </row>
    <row r="17" spans="1:8" x14ac:dyDescent="0.25">
      <c r="A17" s="3"/>
      <c r="B17" s="3"/>
      <c r="C17" s="15"/>
      <c r="D17" s="15"/>
      <c r="E17" s="15"/>
      <c r="F17" s="15"/>
      <c r="G17" s="15"/>
      <c r="H17" s="3"/>
    </row>
    <row r="18" spans="1:8" x14ac:dyDescent="0.25">
      <c r="A18" s="11"/>
      <c r="B18" s="12"/>
      <c r="C18" s="12"/>
      <c r="D18" s="12"/>
      <c r="E18" s="17"/>
      <c r="F18" s="17"/>
      <c r="G18" s="17"/>
      <c r="H18" s="3"/>
    </row>
  </sheetData>
  <mergeCells count="14">
    <mergeCell ref="A18:D18"/>
    <mergeCell ref="A16:B16"/>
    <mergeCell ref="E6:E7"/>
    <mergeCell ref="A1:C1"/>
    <mergeCell ref="A2:C2"/>
    <mergeCell ref="A3:G3"/>
    <mergeCell ref="A4:G4"/>
    <mergeCell ref="A5:G5"/>
    <mergeCell ref="D6:D7"/>
    <mergeCell ref="C6:C7"/>
    <mergeCell ref="A6:A7"/>
    <mergeCell ref="B6:B7"/>
    <mergeCell ref="F6:F7"/>
    <mergeCell ref="G6:G7"/>
  </mergeCells>
  <pageMargins left="0.59055118110236227" right="0.59055118110236227" top="0.59055118110236227" bottom="0.59055118110236227" header="0.39370078740157483" footer="0.39370078740157483"/>
  <pageSetup paperSize="9" scale="7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30.06.2019&lt;/string&gt;&#10;  &lt;/DateInfo&gt;&#10;  &lt;Code&gt;A796AE932B2D4F9F8950D9DE27156B&lt;/Code&gt;&#10;  &lt;ObjectCode&gt;SQUERY_ANAL_ISP_BUDG&lt;/ObjectCode&gt;&#10;  &lt;DocName&gt;Общий свод Ермакова&lt;/DocName&gt;&#10;  &lt;VariantName&gt;Общий свод Ермакова&lt;/VariantName&gt;&#10;  &lt;VariantLink&gt;16797392&lt;/VariantLink&gt;&#10;  &lt;SvodReportLink xsi:nil=&quot;true&quot; /&gt;&#10;  &lt;ReportLink&gt;325652&lt;/ReportLink&gt;&#10;  &lt;Note&gt;01.01.2019 - 30.06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1F37D5-9635-40AA-AFA4-E2F42BB5EC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Ermakova-UF\Ермакова</dc:creator>
  <cp:lastModifiedBy>Vlad</cp:lastModifiedBy>
  <cp:lastPrinted>2019-07-17T15:54:05Z</cp:lastPrinted>
  <dcterms:created xsi:type="dcterms:W3CDTF">2019-07-16T13:41:31Z</dcterms:created>
  <dcterms:modified xsi:type="dcterms:W3CDTF">2019-07-17T15:54:10Z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Общий свод Ермакова</vt:lpwstr>
  </property>
  <property fmtid="{D5CDD505-2E9C-101B-9397-08002B2CF9AE}" pid="3" name="Версия клиента">
    <vt:lpwstr>19.1.9.2180</vt:lpwstr>
  </property>
  <property fmtid="{D5CDD505-2E9C-101B-9397-08002B2CF9AE}" pid="4" name="Версия базы">
    <vt:lpwstr>19.1.1524.3284430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Budjet_2019</vt:lpwstr>
  </property>
  <property fmtid="{D5CDD505-2E9C-101B-9397-08002B2CF9AE}" pid="8" name="Пользователь">
    <vt:lpwstr>ermakova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Общий свод Ермакова</vt:lpwstr>
  </property>
  <property fmtid="{D5CDD505-2E9C-101B-9397-08002B2CF9AE}" pid="11" name="Код отчета">
    <vt:lpwstr>SYS_2453808_1R60URQCD</vt:lpwstr>
  </property>
  <property fmtid="{D5CDD505-2E9C-101B-9397-08002B2CF9AE}" pid="12" name="Локальная база">
    <vt:lpwstr>не используется</vt:lpwstr>
  </property>
</Properties>
</file>